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christiano.santos\Desktop\"/>
    </mc:Choice>
  </mc:AlternateContent>
  <xr:revisionPtr revIDLastSave="0" documentId="8_{E98E2313-6FA1-48C6-8561-D075EFB0D6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w205fB31AMI4/QHp7YPPHaobn8w=="/>
    </ext>
  </extLst>
</workbook>
</file>

<file path=xl/calcChain.xml><?xml version="1.0" encoding="utf-8"?>
<calcChain xmlns="http://schemas.openxmlformats.org/spreadsheetml/2006/main">
  <c r="H148" i="1" l="1"/>
  <c r="H142" i="1"/>
  <c r="H151" i="1" s="1"/>
  <c r="H103" i="1"/>
  <c r="H150" i="1" s="1"/>
  <c r="H83" i="1"/>
  <c r="H149" i="1" s="1"/>
  <c r="H68" i="1"/>
  <c r="H49" i="1"/>
  <c r="H147" i="1" s="1"/>
  <c r="H30" i="1"/>
  <c r="H17" i="1"/>
  <c r="G16" i="1"/>
  <c r="G15" i="1"/>
  <c r="G14" i="1"/>
  <c r="G13" i="1"/>
  <c r="G12" i="1"/>
  <c r="G11" i="1"/>
  <c r="G17" i="1" s="1"/>
  <c r="G18" i="1" s="1"/>
  <c r="H33" i="1" s="1"/>
  <c r="H146" i="1" s="1"/>
  <c r="H1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52" authorId="0" shapeId="0" xr:uid="{00000000-0006-0000-0000-000001000000}">
      <text>
        <r>
          <rPr>
            <sz val="10"/>
            <color rgb="FF000000"/>
            <rFont val="Arial"/>
          </rPr>
          <t>A CH total deve ser equivalente à  CH do regime de trabalho
======</t>
        </r>
      </text>
    </comment>
  </commentList>
</comments>
</file>

<file path=xl/sharedStrings.xml><?xml version="1.0" encoding="utf-8"?>
<sst xmlns="http://schemas.openxmlformats.org/spreadsheetml/2006/main" count="140" uniqueCount="118">
  <si>
    <t>Plano de Atividades Individuais do Docente - PAID</t>
  </si>
  <si>
    <t>Identificação do Docente</t>
  </si>
  <si>
    <t>Semestre 2021.1</t>
  </si>
  <si>
    <t>Docente</t>
  </si>
  <si>
    <t>Colegiado</t>
  </si>
  <si>
    <t>Campus</t>
  </si>
  <si>
    <t>Regime de trabalho</t>
  </si>
  <si>
    <t>Selecione opção  (clique na seta)</t>
  </si>
  <si>
    <t>Titulação</t>
  </si>
  <si>
    <t>Selecione opção (clique na seta)</t>
  </si>
  <si>
    <t>1. ATIVIDADES DE ENSINO</t>
  </si>
  <si>
    <t>1.1 Aulas de ensino de graduação ou pós-graduação</t>
  </si>
  <si>
    <t>Componente curricular ou atividade</t>
  </si>
  <si>
    <t>Curso do componente ou atividade</t>
  </si>
  <si>
    <t>CH total do componente ou atividade</t>
  </si>
  <si>
    <t>CH docente referente ao componente ou atividade</t>
  </si>
  <si>
    <t>CH semanal do docente</t>
  </si>
  <si>
    <t>CH semanal de Preparação / Planejamento de aula</t>
  </si>
  <si>
    <t>TOTAL DA CH SEMANAL DE AULAS E TOTAL DE CH SEMANAL DE PLANEJAMENTO DAS AULAS:</t>
  </si>
  <si>
    <t>TOTAL DA CH SEMANAL DE AULAS + PLANEJAMENTO DAS AULAS:</t>
  </si>
  <si>
    <t>1.2 Atividades de Módulo Livre</t>
  </si>
  <si>
    <t>Descrição da atividade</t>
  </si>
  <si>
    <t>Estudante(s) orientado(s) / supervisionado(s) (nas atividades onde houver orientação / supervisão).</t>
  </si>
  <si>
    <t>CH semanal</t>
  </si>
  <si>
    <t>Orientação/Supervisão de Estágio Obrigatório (curricular) (admite-se no máximo 5 grupos de Estágio, atribuindo 2h para cada um).</t>
  </si>
  <si>
    <t>Orientação/Supervisão de Estágio Não Obrigatório (extracurricular) (admite-se no máximo 5 grupos de Estágio, atribuindo 1h para cada um).</t>
  </si>
  <si>
    <t>Orientação de TCC (Graduação/Especialização) (admite-se no máximo 5 orientações, atribuindo 2h para cada uma).</t>
  </si>
  <si>
    <t>Orientação de Dissertação e de Tese (admite-se no máximo 8 orientações, atribuindo 2h para cada uma).</t>
  </si>
  <si>
    <t>Co-orientação de TCC (Graduação/Especialização), de Dissertação e de Tese (admite-se no máximo 5 orientações, atribuindo 1h para cada uma).</t>
  </si>
  <si>
    <t>Orientação de Monitoria.</t>
  </si>
  <si>
    <t>Tutoria de Atividade Complementar</t>
  </si>
  <si>
    <t>Coordenação de Atividade Vivencial.</t>
  </si>
  <si>
    <t>Participação em Projeto Experimental.</t>
  </si>
  <si>
    <t>TOTAL DA CH SEMANAL DE MÓDULO-LIVRE:</t>
  </si>
  <si>
    <t>TOTAL DA CARGA HORÁRIA SEMANAL DESTINADA ÀS ATIVIDADES DE ENSINO.</t>
  </si>
  <si>
    <t>Soma de: cargas horárias das aulas de ensino, planejamento de aulas e a carga horária usada no Módulo livre (de acordo com a Resoluções nº 020/2015 e 16/2021 - CONSU/UNIFAP).</t>
  </si>
  <si>
    <t>2. ATIVIDADES DE PESQUISA</t>
  </si>
  <si>
    <t>2.1 Coordenação* de projetos de pesquisa.</t>
  </si>
  <si>
    <t>Título do(s) projeto(s) de pesquisa:</t>
  </si>
  <si>
    <t>CH Semanal do docente dedicada ao(s) projeto(s) (CH máxima  é de até 20h)**</t>
  </si>
  <si>
    <t>2.2 Colaboração* de projetos de pesquisa.</t>
  </si>
  <si>
    <t>CH Semanal do docente dedicada ao(s) projeto(s) (CH máxima é de até 8h)**</t>
  </si>
  <si>
    <t>* Quando se tratar de Coordenador da atividade, a carga horária semanal será de até 10h, e quando Colaborador, será de até 4h.
** O professor 40h/DE ou 40h poderá reservar até 20 horas semanais para atividades de pesquisa e/ou extensão.</t>
  </si>
  <si>
    <t>2.3 Orientação de Iniciação Científica - PIBIC, PROBIC, PROVIC e PIBITI (atribuir 1h por orientação).</t>
  </si>
  <si>
    <t>Título da(s) iniciação(ões) científica(s):</t>
  </si>
  <si>
    <t>CH Semanal do docente dedicada à(s) iniciação(ões) científica(s) (CH máxima é de até 5h)</t>
  </si>
  <si>
    <t>TOTAL DA CARGA HORÁRIA SEMANAL DESTINADA ÀS ATIVIDADES DE PESQUISA.</t>
  </si>
  <si>
    <t>Soma das cargas horárias destinadas a: atividade de coordenação e colaboração em projetos de PESQUISA; e orientação de Iniciação Científica (de acordo com a Resolução nº 020/2015- CONSU/UNIFAP.</t>
  </si>
  <si>
    <t>3. ATIVIDADES DE EXTENSÂO</t>
  </si>
  <si>
    <t>2.1 Coordenação* de projetos de extensão.</t>
  </si>
  <si>
    <t>Título do(s) projeto(s) de extensão:</t>
  </si>
  <si>
    <t>CH Semanal do docente dedicada ao(s) projeto(s)  (CH máxima é de até 20h)**</t>
  </si>
  <si>
    <t>2.2 Colaboração* de projetos de extensão.</t>
  </si>
  <si>
    <t>3.3 Coordenação de Ações Comunitárias e Prestação de Serviços (CH máxima semanal: 2h).</t>
  </si>
  <si>
    <t>Nome da(s) ação(ões) ou do(s) serviço(s):</t>
  </si>
  <si>
    <t>CH Semanal do docente dedicada à(s) ação(ões) ou ao(s) serviço(s)  (CH máxima é de até 2h).</t>
  </si>
  <si>
    <t>3.4 Coordenação de Eventos e de Cursos (CH máxima semanal: 1h).</t>
  </si>
  <si>
    <t>Nome do(s) evento(s) ou do(s) curso(s):</t>
  </si>
  <si>
    <t>CH Semanal do docente dedicada ao(s) evento(s) ou ao(s) curso(s)  (CH máxima é de até 1h).</t>
  </si>
  <si>
    <t>TOTAL DA CARGA HORÁRIA SEMANAL DESTINADA ÀS ATIVIDADES DE EXTENSÃO.</t>
  </si>
  <si>
    <t>Soma das cargas horárias destinadas a: atividade de coordenação e colaboração em projetos de EXTENSÃO; Coordenação de Ações Comunitárias e Prestação de Serviços; e Coordenação de Eventos e de Cursos (de acordo com a Resolução nº 020/2015- CONSU/UNIFAP).</t>
  </si>
  <si>
    <t>4. ATIVIDADES ADMINISTRATIVAS</t>
  </si>
  <si>
    <t>4.1 Exercício da função de Reitor, de Vice-Reitor, de Pró-Reitor, de Diretor de Câmpus, bem como, Audint, Procuradoria da AGU, Corregedoria, Ouvidoria, Assessorias Especiais, Prefeitura do Câmpus Sede, Coordenadorias Vinculadas às Pró-Reitorias e outras equivalentes (CH fixa semanal: 40h, para todos).</t>
  </si>
  <si>
    <t>Função:</t>
  </si>
  <si>
    <t>CH Semanal do docente dedicada à atividade</t>
  </si>
  <si>
    <t>4.2 Exercício da função de Assessor, de Vice-Diretor de Câmpus, de Diretor de Departamento, de Coordenador de Curso, de Chefe de Divisão, de Chefe de Seção e outra equivalente (CH fixa semanal: 20h, para todos).</t>
  </si>
  <si>
    <t>CH semanal do docente dedicada à atividade</t>
  </si>
  <si>
    <t>4.3 Exercício da função de Vice-Diretor de Departamento, ou de Vice-Coordenador de Curso e outra equivalente (CH fixa semanal: 10h, para todos).</t>
  </si>
  <si>
    <t>TOTAL DA CARGA HORÁRIA SEMANAL DESTINADA ÀS ATIVIDADES ADMINISTRATIVAS.</t>
  </si>
  <si>
    <t>Soma dos campos 4.1, 4.2 e 4,3 (de acordo com a Resolução nº 020/2015- CONSU/UNIFAP).</t>
  </si>
  <si>
    <t>5. ATIVIDADES SINDICAL E DE REPRESENTAÇÃO.</t>
  </si>
  <si>
    <t>5.1 Participação na Diretoria do SINDUFAP/Seção Sindical do ANDES/SN, ou em seus Órgãos de Assessoramento.</t>
  </si>
  <si>
    <t>Representação(ões):</t>
  </si>
  <si>
    <t>CH  semanal do docente dedicada à(s) representação(ões) (CH máxima referente ao conjunto das representações é de até 1h)</t>
  </si>
  <si>
    <t>5.2 Participação em Instâncias Internas de Deliberação Coletiva (Conselho Departamental: membro do pleno, 02 horas; participação em GTs e Comissões Especiais internas, acréscimo de 01 hora por ocupação, até ao máximo permitido; o suplente faz jus a 50% do seu Titular; Colegiado de Curso: 01 hora).</t>
  </si>
  <si>
    <t>CH  semanal do docente dedicada à(s) representação(ões) (CH máxima referente ao conjunto das representações é de até 6h).</t>
  </si>
  <si>
    <t>5.3  Participação em Instâncias Internas de Deliberação Coletiva Superior (CONDIR, CONSU e outros equivalentes – a carga horária mínima é quando somente for membro do Pleno; participação em GTs e Comissões Especiais, de 01 hora até 02 horas por GT ou Comissão, condicionado ao grau de responsabilidade e ao tempo da ocupação; membro de Câmara, acréscimo de 06 horas à mínima; o suplente faz jus a 50% das horas do seu Titular).</t>
  </si>
  <si>
    <t>CH  semanal do docente dedicada à(s) representação(ões) (CH máxima referente ao conjunto das representações é de até 10h).</t>
  </si>
  <si>
    <t>5.4  Participação em Comissão Externa, como representante da UNIFAP (internacional, nacional, regional, estadual, municipal – por participação).</t>
  </si>
  <si>
    <t>CH  semanal do docente dedicada à(s) representação (ões) (CH máxima referente ao conjunto das representações é de até 4h).</t>
  </si>
  <si>
    <t>TOTAL DA CARGA HORÁRIA SEMANAL DESTINADA ÀS ATIVIDADES SINDICAL E DE REPRESENTAÇÃO.</t>
  </si>
  <si>
    <t>Soma dos campos 5.1, 5.2, 5.3 e 5.4 (de acordo com a Resolução nº 020/2015- CONSU/UNIFAP).</t>
  </si>
  <si>
    <t>6. OUTRAS ATIVIDADES</t>
  </si>
  <si>
    <t>6.1 Participação em Comitê Gestor de Núcleos Curriculares (Prática Pedagógica, Estágio Supervisionado, Atividade Complementar, TCC, ou similares).</t>
  </si>
  <si>
    <t>Atividade(s):</t>
  </si>
  <si>
    <t>CH  semanal do docente dedicada à(s) atividade(s) (CH máxima referente ao conjunto das atividades é de até 1h).</t>
  </si>
  <si>
    <t>6.2 Participação em Bancas Examinadoras.</t>
  </si>
  <si>
    <t>6.3  Participação em Comissão Interna Permanente (CPA, NDE, ou similar).</t>
  </si>
  <si>
    <t>CH  semanal do docente dedicada à(s) atividade(s) (CH máxima referente ao conjunto das atividades é de até 2h).</t>
  </si>
  <si>
    <t>6.4  Participação em Comissão Interna Permanente (Comissão de Progressão de Pessoal Docente/CPPD).</t>
  </si>
  <si>
    <t>CH  semanal do docente dedicada à(s) atividade(s) (CH máxima referente ao conjunto das atividades é de até 10h).</t>
  </si>
  <si>
    <t>6.5 Participação em Comissão Interna Permanente Coordenação do Comitê de Ética em Pesquisa/CEPE) ou do Comitê de Ética em Pesquisa de Uso Animal/CEUA).</t>
  </si>
  <si>
    <t>CH  semanal do docente dedicada à(s) atividade(s) (CH máxima referente ao conjunto das atividades é de até 4h).</t>
  </si>
  <si>
    <t>6.6 Participação em Comissão Interna Permanente Vice-Coordenação do Comitê de Ética em Pesquisa/CEPE) ou do Comitê de Ética em Pesquisa de Uso Animal/CEUA).</t>
  </si>
  <si>
    <t>6.7 Participação em Comissão Interna Não-Permanente (Sindicância, PAD, ou similar)</t>
  </si>
  <si>
    <t>6.8 Cursos de Capacitação, minicursos, treinamentos e similares (atividades amparadas pelo item II  do Art. 32 do APÊNDICE I da Resolução 16/2021-CONSU).</t>
  </si>
  <si>
    <t>CH  semanal do docente dedicada à(s) atividade(s).</t>
  </si>
  <si>
    <t>Atividades Omissas</t>
  </si>
  <si>
    <t>TOTAL DA CARGA HORÁRIA SEMANAL DESTINADA ÀS OUTRAS ATIVIDADES</t>
  </si>
  <si>
    <t>Soma das cargas horárias dos campos 6.1, 6.2, 6.3, 6.4, 6.5, 6.6, 6.7 e 6,8.</t>
  </si>
  <si>
    <t>SÍNTESE CARGA HORÁRIA SEMANAL DOCENTE DAS ATIVIDADES DOCENTES</t>
  </si>
  <si>
    <t>ORDEM</t>
  </si>
  <si>
    <t>ATIVIDADES</t>
  </si>
  <si>
    <t>CH TOTAL POR TIPO DE ATIVIDADE</t>
  </si>
  <si>
    <t>1</t>
  </si>
  <si>
    <t>ATIVIDADES DE ENSINO</t>
  </si>
  <si>
    <t>2</t>
  </si>
  <si>
    <t>ATIVIDADES DE PESQUISA</t>
  </si>
  <si>
    <t>3</t>
  </si>
  <si>
    <t>ATIVIDADES DE EXTENSÃO</t>
  </si>
  <si>
    <t>4</t>
  </si>
  <si>
    <t>ATIVIDADES ADMINISTRATIVAS</t>
  </si>
  <si>
    <t>5</t>
  </si>
  <si>
    <t>ATIVIDADES SINDICAL E DE REPRESENTAÇÃO</t>
  </si>
  <si>
    <t>6</t>
  </si>
  <si>
    <t>OUTRAS ATIVIDADES</t>
  </si>
  <si>
    <t>7</t>
  </si>
  <si>
    <t>TOTAL DA CARGA HORÁRIA SEMANAL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</si>
</sst>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2"/>
      <color rgb="FF000000"/>
      <name val="Times New Roman"/>
    </font>
    <font>
      <sz val="10"/>
      <name val="Arial"/>
    </font>
    <font>
      <b/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729FCF"/>
        <bgColor rgb="FF729FCF"/>
      </patternFill>
    </fill>
    <fill>
      <patternFill patternType="solid">
        <fgColor rgb="FFB6D7A8"/>
        <bgColor rgb="FFB6D7A8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9" xfId="0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2" fillId="0" borderId="19" xfId="0" applyFont="1" applyBorder="1"/>
    <xf numFmtId="0" fontId="2" fillId="0" borderId="21" xfId="0" applyFont="1" applyBorder="1"/>
    <xf numFmtId="0" fontId="1" fillId="0" borderId="10" xfId="0" applyFont="1" applyBorder="1" applyAlignment="1">
      <alignment vertical="center" wrapText="1"/>
    </xf>
    <xf numFmtId="0" fontId="2" fillId="0" borderId="11" xfId="0" applyFont="1" applyBorder="1"/>
    <xf numFmtId="0" fontId="2" fillId="0" borderId="12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vertical="center" wrapText="1"/>
    </xf>
    <xf numFmtId="0" fontId="2" fillId="0" borderId="8" xfId="0" applyFont="1" applyBorder="1"/>
    <xf numFmtId="0" fontId="1" fillId="0" borderId="13" xfId="0" applyFont="1" applyBorder="1" applyAlignment="1">
      <alignment vertical="center" wrapText="1"/>
    </xf>
    <xf numFmtId="0" fontId="2" fillId="0" borderId="14" xfId="0" applyFont="1" applyBorder="1"/>
    <xf numFmtId="0" fontId="1" fillId="0" borderId="15" xfId="0" applyFont="1" applyBorder="1" applyAlignment="1">
      <alignment vertical="center" wrapText="1"/>
    </xf>
    <xf numFmtId="0" fontId="2" fillId="0" borderId="16" xfId="0" applyFont="1" applyBorder="1"/>
    <xf numFmtId="0" fontId="2" fillId="0" borderId="17" xfId="0" applyFont="1" applyBorder="1"/>
    <xf numFmtId="0" fontId="1" fillId="0" borderId="18" xfId="0" applyFont="1" applyBorder="1" applyAlignment="1">
      <alignment vertical="center" wrapText="1"/>
    </xf>
    <xf numFmtId="0" fontId="2" fillId="0" borderId="20" xfId="0" applyFont="1" applyBorder="1"/>
    <xf numFmtId="49" fontId="1" fillId="0" borderId="22" xfId="0" applyNumberFormat="1" applyFont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27" xfId="0" applyFont="1" applyBorder="1"/>
    <xf numFmtId="0" fontId="1" fillId="0" borderId="29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1" fillId="3" borderId="30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3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3"/>
  <sheetViews>
    <sheetView tabSelected="1" workbookViewId="0">
      <selection sqref="A1:H1"/>
    </sheetView>
  </sheetViews>
  <sheetFormatPr defaultColWidth="14.42578125" defaultRowHeight="15" customHeight="1" x14ac:dyDescent="0.2"/>
  <cols>
    <col min="1" max="6" width="14.42578125" customWidth="1"/>
    <col min="7" max="8" width="18.5703125" customWidth="1"/>
  </cols>
  <sheetData>
    <row r="1" spans="1:8" ht="12.75" x14ac:dyDescent="0.2">
      <c r="A1" s="23" t="s">
        <v>0</v>
      </c>
      <c r="B1" s="24"/>
      <c r="C1" s="24"/>
      <c r="D1" s="24"/>
      <c r="E1" s="24"/>
      <c r="F1" s="24"/>
      <c r="G1" s="24"/>
      <c r="H1" s="25"/>
    </row>
    <row r="2" spans="1:8" ht="12.75" x14ac:dyDescent="0.2">
      <c r="A2" s="26" t="s">
        <v>1</v>
      </c>
      <c r="B2" s="27"/>
      <c r="C2" s="27"/>
      <c r="D2" s="28"/>
      <c r="E2" s="29" t="s">
        <v>2</v>
      </c>
      <c r="F2" s="27"/>
      <c r="G2" s="27"/>
      <c r="H2" s="30"/>
    </row>
    <row r="3" spans="1:8" ht="15.75" x14ac:dyDescent="0.2">
      <c r="A3" s="1" t="s">
        <v>3</v>
      </c>
      <c r="B3" s="20"/>
      <c r="C3" s="21"/>
      <c r="D3" s="21"/>
      <c r="E3" s="21"/>
      <c r="F3" s="21"/>
      <c r="G3" s="21"/>
      <c r="H3" s="22"/>
    </row>
    <row r="4" spans="1:8" ht="15.75" x14ac:dyDescent="0.2">
      <c r="A4" s="1" t="s">
        <v>4</v>
      </c>
      <c r="B4" s="20"/>
      <c r="C4" s="21"/>
      <c r="D4" s="21"/>
      <c r="E4" s="21"/>
      <c r="F4" s="21"/>
      <c r="G4" s="21"/>
      <c r="H4" s="22"/>
    </row>
    <row r="5" spans="1:8" ht="15.75" x14ac:dyDescent="0.2">
      <c r="A5" s="1" t="s">
        <v>5</v>
      </c>
      <c r="B5" s="20"/>
      <c r="C5" s="21"/>
      <c r="D5" s="21"/>
      <c r="E5" s="21"/>
      <c r="F5" s="21"/>
      <c r="G5" s="21"/>
      <c r="H5" s="22"/>
    </row>
    <row r="6" spans="1:8" ht="15.75" x14ac:dyDescent="0.2">
      <c r="A6" s="31" t="s">
        <v>6</v>
      </c>
      <c r="B6" s="32"/>
      <c r="C6" s="20" t="s">
        <v>7</v>
      </c>
      <c r="D6" s="21"/>
      <c r="E6" s="22"/>
      <c r="F6" s="1" t="s">
        <v>8</v>
      </c>
      <c r="G6" s="20" t="s">
        <v>9</v>
      </c>
      <c r="H6" s="22"/>
    </row>
    <row r="7" spans="1:8" ht="15.75" x14ac:dyDescent="0.2">
      <c r="A7" s="33"/>
      <c r="B7" s="34"/>
      <c r="C7" s="34"/>
      <c r="D7" s="34"/>
      <c r="E7" s="34"/>
      <c r="F7" s="34"/>
      <c r="G7" s="34"/>
      <c r="H7" s="35"/>
    </row>
    <row r="8" spans="1:8" ht="12.75" x14ac:dyDescent="0.2">
      <c r="A8" s="36" t="s">
        <v>10</v>
      </c>
      <c r="B8" s="18"/>
      <c r="C8" s="18"/>
      <c r="D8" s="18"/>
      <c r="E8" s="18"/>
      <c r="F8" s="18"/>
      <c r="G8" s="18"/>
      <c r="H8" s="37"/>
    </row>
    <row r="9" spans="1:8" ht="12.75" x14ac:dyDescent="0.2">
      <c r="A9" s="36" t="s">
        <v>11</v>
      </c>
      <c r="B9" s="18"/>
      <c r="C9" s="18"/>
      <c r="D9" s="18"/>
      <c r="E9" s="18"/>
      <c r="F9" s="18"/>
      <c r="G9" s="18"/>
      <c r="H9" s="37"/>
    </row>
    <row r="10" spans="1:8" ht="63" x14ac:dyDescent="0.2">
      <c r="A10" s="36" t="s">
        <v>12</v>
      </c>
      <c r="B10" s="19"/>
      <c r="C10" s="38" t="s">
        <v>13</v>
      </c>
      <c r="D10" s="19"/>
      <c r="E10" s="2" t="s">
        <v>14</v>
      </c>
      <c r="F10" s="2" t="s">
        <v>15</v>
      </c>
      <c r="G10" s="2" t="s">
        <v>16</v>
      </c>
      <c r="H10" s="3" t="s">
        <v>17</v>
      </c>
    </row>
    <row r="11" spans="1:8" ht="15.75" x14ac:dyDescent="0.2">
      <c r="A11" s="36"/>
      <c r="B11" s="19"/>
      <c r="C11" s="17"/>
      <c r="D11" s="19"/>
      <c r="E11" s="4"/>
      <c r="F11" s="5"/>
      <c r="G11" s="6">
        <f t="shared" ref="G11:G16" si="0">F11/15</f>
        <v>0</v>
      </c>
      <c r="H11" s="7"/>
    </row>
    <row r="12" spans="1:8" ht="15.75" x14ac:dyDescent="0.2">
      <c r="A12" s="36"/>
      <c r="B12" s="19"/>
      <c r="C12" s="17"/>
      <c r="D12" s="19"/>
      <c r="E12" s="4"/>
      <c r="F12" s="5"/>
      <c r="G12" s="6">
        <f t="shared" si="0"/>
        <v>0</v>
      </c>
      <c r="H12" s="7"/>
    </row>
    <row r="13" spans="1:8" ht="15.75" x14ac:dyDescent="0.2">
      <c r="A13" s="36"/>
      <c r="B13" s="19"/>
      <c r="C13" s="17"/>
      <c r="D13" s="19"/>
      <c r="E13" s="4"/>
      <c r="F13" s="5"/>
      <c r="G13" s="6">
        <f t="shared" si="0"/>
        <v>0</v>
      </c>
      <c r="H13" s="7"/>
    </row>
    <row r="14" spans="1:8" ht="15.75" x14ac:dyDescent="0.2">
      <c r="A14" s="36"/>
      <c r="B14" s="19"/>
      <c r="C14" s="17"/>
      <c r="D14" s="19"/>
      <c r="E14" s="4"/>
      <c r="F14" s="5"/>
      <c r="G14" s="6">
        <f t="shared" si="0"/>
        <v>0</v>
      </c>
      <c r="H14" s="7"/>
    </row>
    <row r="15" spans="1:8" ht="15.75" x14ac:dyDescent="0.2">
      <c r="A15" s="36"/>
      <c r="B15" s="19"/>
      <c r="C15" s="17"/>
      <c r="D15" s="19"/>
      <c r="E15" s="4"/>
      <c r="F15" s="5"/>
      <c r="G15" s="6">
        <f t="shared" si="0"/>
        <v>0</v>
      </c>
      <c r="H15" s="7"/>
    </row>
    <row r="16" spans="1:8" ht="15.75" x14ac:dyDescent="0.2">
      <c r="A16" s="36"/>
      <c r="B16" s="19"/>
      <c r="C16" s="17"/>
      <c r="D16" s="19"/>
      <c r="E16" s="4"/>
      <c r="F16" s="5"/>
      <c r="G16" s="6">
        <f t="shared" si="0"/>
        <v>0</v>
      </c>
      <c r="H16" s="7"/>
    </row>
    <row r="17" spans="1:8" ht="15.75" x14ac:dyDescent="0.2">
      <c r="A17" s="36" t="s">
        <v>18</v>
      </c>
      <c r="B17" s="18"/>
      <c r="C17" s="18"/>
      <c r="D17" s="18"/>
      <c r="E17" s="18"/>
      <c r="F17" s="19"/>
      <c r="G17" s="6">
        <f t="shared" ref="G17:H17" si="1">SUM(G11:G16)</f>
        <v>0</v>
      </c>
      <c r="H17" s="8">
        <f t="shared" si="1"/>
        <v>0</v>
      </c>
    </row>
    <row r="18" spans="1:8" ht="12.75" x14ac:dyDescent="0.2">
      <c r="A18" s="36" t="s">
        <v>19</v>
      </c>
      <c r="B18" s="18"/>
      <c r="C18" s="18"/>
      <c r="D18" s="18"/>
      <c r="E18" s="18"/>
      <c r="F18" s="19"/>
      <c r="G18" s="39">
        <f>SUM(G17,H17)</f>
        <v>0</v>
      </c>
      <c r="H18" s="37"/>
    </row>
    <row r="19" spans="1:8" ht="12.75" x14ac:dyDescent="0.2">
      <c r="A19" s="36" t="s">
        <v>20</v>
      </c>
      <c r="B19" s="18"/>
      <c r="C19" s="18"/>
      <c r="D19" s="18"/>
      <c r="E19" s="18"/>
      <c r="F19" s="18"/>
      <c r="G19" s="18"/>
      <c r="H19" s="37"/>
    </row>
    <row r="20" spans="1:8" ht="15.75" x14ac:dyDescent="0.2">
      <c r="A20" s="36" t="s">
        <v>21</v>
      </c>
      <c r="B20" s="18"/>
      <c r="C20" s="19"/>
      <c r="D20" s="17" t="s">
        <v>22</v>
      </c>
      <c r="E20" s="18"/>
      <c r="F20" s="18"/>
      <c r="G20" s="19"/>
      <c r="H20" s="3" t="s">
        <v>23</v>
      </c>
    </row>
    <row r="21" spans="1:8" ht="15.75" customHeight="1" x14ac:dyDescent="0.2">
      <c r="A21" s="36" t="s">
        <v>24</v>
      </c>
      <c r="B21" s="18"/>
      <c r="C21" s="19"/>
      <c r="D21" s="17"/>
      <c r="E21" s="18"/>
      <c r="F21" s="18"/>
      <c r="G21" s="19"/>
      <c r="H21" s="9"/>
    </row>
    <row r="22" spans="1:8" ht="15.75" customHeight="1" x14ac:dyDescent="0.2">
      <c r="A22" s="36" t="s">
        <v>25</v>
      </c>
      <c r="B22" s="18"/>
      <c r="C22" s="19"/>
      <c r="D22" s="17"/>
      <c r="E22" s="18"/>
      <c r="F22" s="18"/>
      <c r="G22" s="19"/>
      <c r="H22" s="9"/>
    </row>
    <row r="23" spans="1:8" ht="15.75" customHeight="1" x14ac:dyDescent="0.2">
      <c r="A23" s="36" t="s">
        <v>26</v>
      </c>
      <c r="B23" s="18"/>
      <c r="C23" s="19"/>
      <c r="D23" s="17"/>
      <c r="E23" s="18"/>
      <c r="F23" s="18"/>
      <c r="G23" s="19"/>
      <c r="H23" s="9"/>
    </row>
    <row r="24" spans="1:8" ht="15.75" customHeight="1" x14ac:dyDescent="0.2">
      <c r="A24" s="36" t="s">
        <v>27</v>
      </c>
      <c r="B24" s="18"/>
      <c r="C24" s="19"/>
      <c r="D24" s="17"/>
      <c r="E24" s="18"/>
      <c r="F24" s="18"/>
      <c r="G24" s="19"/>
      <c r="H24" s="9"/>
    </row>
    <row r="25" spans="1:8" ht="15.75" customHeight="1" x14ac:dyDescent="0.2">
      <c r="A25" s="36" t="s">
        <v>28</v>
      </c>
      <c r="B25" s="18"/>
      <c r="C25" s="19"/>
      <c r="D25" s="17"/>
      <c r="E25" s="18"/>
      <c r="F25" s="18"/>
      <c r="G25" s="19"/>
      <c r="H25" s="9"/>
    </row>
    <row r="26" spans="1:8" ht="15.75" customHeight="1" x14ac:dyDescent="0.2">
      <c r="A26" s="36" t="s">
        <v>29</v>
      </c>
      <c r="B26" s="18"/>
      <c r="C26" s="19"/>
      <c r="D26" s="17"/>
      <c r="E26" s="18"/>
      <c r="F26" s="18"/>
      <c r="G26" s="19"/>
      <c r="H26" s="9"/>
    </row>
    <row r="27" spans="1:8" ht="15.75" customHeight="1" x14ac:dyDescent="0.2">
      <c r="A27" s="36" t="s">
        <v>30</v>
      </c>
      <c r="B27" s="18"/>
      <c r="C27" s="19"/>
      <c r="D27" s="17"/>
      <c r="E27" s="18"/>
      <c r="F27" s="18"/>
      <c r="G27" s="19"/>
      <c r="H27" s="9"/>
    </row>
    <row r="28" spans="1:8" ht="15.75" customHeight="1" x14ac:dyDescent="0.2">
      <c r="A28" s="36" t="s">
        <v>31</v>
      </c>
      <c r="B28" s="18"/>
      <c r="C28" s="19"/>
      <c r="D28" s="17"/>
      <c r="E28" s="18"/>
      <c r="F28" s="18"/>
      <c r="G28" s="19"/>
      <c r="H28" s="9"/>
    </row>
    <row r="29" spans="1:8" ht="15.75" customHeight="1" x14ac:dyDescent="0.2">
      <c r="A29" s="36" t="s">
        <v>32</v>
      </c>
      <c r="B29" s="18"/>
      <c r="C29" s="19"/>
      <c r="D29" s="17"/>
      <c r="E29" s="18"/>
      <c r="F29" s="18"/>
      <c r="G29" s="19"/>
      <c r="H29" s="9"/>
    </row>
    <row r="30" spans="1:8" ht="15.75" customHeight="1" x14ac:dyDescent="0.2">
      <c r="A30" s="36" t="s">
        <v>33</v>
      </c>
      <c r="B30" s="18"/>
      <c r="C30" s="18"/>
      <c r="D30" s="18"/>
      <c r="E30" s="18"/>
      <c r="F30" s="18"/>
      <c r="G30" s="19"/>
      <c r="H30" s="10">
        <f>SUM(H21:H29)</f>
        <v>0</v>
      </c>
    </row>
    <row r="31" spans="1:8" ht="15.75" customHeight="1" x14ac:dyDescent="0.2">
      <c r="A31" s="36"/>
      <c r="B31" s="18"/>
      <c r="C31" s="18"/>
      <c r="D31" s="18"/>
      <c r="E31" s="18"/>
      <c r="F31" s="18"/>
      <c r="G31" s="18"/>
      <c r="H31" s="37"/>
    </row>
    <row r="32" spans="1:8" ht="15.75" customHeight="1" x14ac:dyDescent="0.2">
      <c r="A32" s="36" t="s">
        <v>34</v>
      </c>
      <c r="B32" s="18"/>
      <c r="C32" s="18"/>
      <c r="D32" s="18"/>
      <c r="E32" s="18"/>
      <c r="F32" s="18"/>
      <c r="G32" s="18"/>
      <c r="H32" s="37"/>
    </row>
    <row r="33" spans="1:8" ht="15.75" customHeight="1" x14ac:dyDescent="0.2">
      <c r="A33" s="36" t="s">
        <v>35</v>
      </c>
      <c r="B33" s="18"/>
      <c r="C33" s="18"/>
      <c r="D33" s="18"/>
      <c r="E33" s="18"/>
      <c r="F33" s="18"/>
      <c r="G33" s="19"/>
      <c r="H33" s="10">
        <f>SUM(G18,H30)</f>
        <v>0</v>
      </c>
    </row>
    <row r="34" spans="1:8" ht="15.75" customHeight="1" x14ac:dyDescent="0.2">
      <c r="A34" s="11"/>
      <c r="B34" s="12"/>
      <c r="C34" s="12"/>
      <c r="D34" s="12"/>
      <c r="E34" s="12"/>
      <c r="F34" s="12"/>
      <c r="G34" s="12"/>
      <c r="H34" s="3"/>
    </row>
    <row r="35" spans="1:8" ht="15.75" customHeight="1" x14ac:dyDescent="0.2">
      <c r="A35" s="36" t="s">
        <v>36</v>
      </c>
      <c r="B35" s="18"/>
      <c r="C35" s="18"/>
      <c r="D35" s="18"/>
      <c r="E35" s="18"/>
      <c r="F35" s="18"/>
      <c r="G35" s="18"/>
      <c r="H35" s="37"/>
    </row>
    <row r="36" spans="1:8" ht="15.75" customHeight="1" x14ac:dyDescent="0.2">
      <c r="A36" s="36" t="s">
        <v>37</v>
      </c>
      <c r="B36" s="18"/>
      <c r="C36" s="18"/>
      <c r="D36" s="18"/>
      <c r="E36" s="18"/>
      <c r="F36" s="18"/>
      <c r="G36" s="18"/>
      <c r="H36" s="37"/>
    </row>
    <row r="37" spans="1:8" ht="15.75" customHeight="1" x14ac:dyDescent="0.2">
      <c r="A37" s="26" t="s">
        <v>38</v>
      </c>
      <c r="B37" s="27"/>
      <c r="C37" s="27"/>
      <c r="D37" s="27"/>
      <c r="E37" s="27"/>
      <c r="F37" s="27"/>
      <c r="G37" s="28"/>
      <c r="H37" s="13" t="s">
        <v>39</v>
      </c>
    </row>
    <row r="38" spans="1:8" ht="15.75" customHeight="1" x14ac:dyDescent="0.2">
      <c r="A38" s="40"/>
      <c r="B38" s="34"/>
      <c r="C38" s="34"/>
      <c r="D38" s="34"/>
      <c r="E38" s="34"/>
      <c r="F38" s="34"/>
      <c r="G38" s="41"/>
      <c r="H38" s="9"/>
    </row>
    <row r="39" spans="1:8" ht="15.75" customHeight="1" x14ac:dyDescent="0.2">
      <c r="A39" s="36"/>
      <c r="B39" s="18"/>
      <c r="C39" s="18"/>
      <c r="D39" s="18"/>
      <c r="E39" s="18"/>
      <c r="F39" s="18"/>
      <c r="G39" s="18"/>
      <c r="H39" s="37"/>
    </row>
    <row r="40" spans="1:8" ht="15.75" customHeight="1" x14ac:dyDescent="0.2">
      <c r="A40" s="36" t="s">
        <v>40</v>
      </c>
      <c r="B40" s="18"/>
      <c r="C40" s="18"/>
      <c r="D40" s="18"/>
      <c r="E40" s="18"/>
      <c r="F40" s="18"/>
      <c r="G40" s="18"/>
      <c r="H40" s="37"/>
    </row>
    <row r="41" spans="1:8" ht="15.75" customHeight="1" x14ac:dyDescent="0.2">
      <c r="A41" s="26" t="s">
        <v>38</v>
      </c>
      <c r="B41" s="27"/>
      <c r="C41" s="27"/>
      <c r="D41" s="27"/>
      <c r="E41" s="27"/>
      <c r="F41" s="27"/>
      <c r="G41" s="28"/>
      <c r="H41" s="13" t="s">
        <v>41</v>
      </c>
    </row>
    <row r="42" spans="1:8" ht="15.75" customHeight="1" x14ac:dyDescent="0.2">
      <c r="A42" s="40"/>
      <c r="B42" s="34"/>
      <c r="C42" s="34"/>
      <c r="D42" s="34"/>
      <c r="E42" s="34"/>
      <c r="F42" s="34"/>
      <c r="G42" s="41"/>
      <c r="H42" s="9"/>
    </row>
    <row r="43" spans="1:8" ht="15.75" customHeight="1" x14ac:dyDescent="0.2">
      <c r="A43" s="36" t="s">
        <v>42</v>
      </c>
      <c r="B43" s="18"/>
      <c r="C43" s="18"/>
      <c r="D43" s="18"/>
      <c r="E43" s="18"/>
      <c r="F43" s="18"/>
      <c r="G43" s="18"/>
      <c r="H43" s="37"/>
    </row>
    <row r="44" spans="1:8" ht="15.75" customHeight="1" x14ac:dyDescent="0.2">
      <c r="A44" s="36" t="s">
        <v>43</v>
      </c>
      <c r="B44" s="18"/>
      <c r="C44" s="18"/>
      <c r="D44" s="18"/>
      <c r="E44" s="18"/>
      <c r="F44" s="18"/>
      <c r="G44" s="18"/>
      <c r="H44" s="37"/>
    </row>
    <row r="45" spans="1:8" ht="15.75" customHeight="1" x14ac:dyDescent="0.2">
      <c r="A45" s="26" t="s">
        <v>44</v>
      </c>
      <c r="B45" s="27"/>
      <c r="C45" s="27"/>
      <c r="D45" s="27"/>
      <c r="E45" s="27"/>
      <c r="F45" s="27"/>
      <c r="G45" s="28"/>
      <c r="H45" s="13" t="s">
        <v>45</v>
      </c>
    </row>
    <row r="46" spans="1:8" ht="15.75" customHeight="1" x14ac:dyDescent="0.2">
      <c r="A46" s="40"/>
      <c r="B46" s="34"/>
      <c r="C46" s="34"/>
      <c r="D46" s="34"/>
      <c r="E46" s="34"/>
      <c r="F46" s="34"/>
      <c r="G46" s="41"/>
      <c r="H46" s="9"/>
    </row>
    <row r="47" spans="1:8" ht="15.75" customHeight="1" x14ac:dyDescent="0.2">
      <c r="A47" s="49"/>
      <c r="B47" s="18"/>
      <c r="C47" s="18"/>
      <c r="D47" s="18"/>
      <c r="E47" s="18"/>
      <c r="F47" s="18"/>
      <c r="G47" s="18"/>
      <c r="H47" s="37"/>
    </row>
    <row r="48" spans="1:8" ht="15.75" customHeight="1" x14ac:dyDescent="0.2">
      <c r="A48" s="36" t="s">
        <v>46</v>
      </c>
      <c r="B48" s="18"/>
      <c r="C48" s="18"/>
      <c r="D48" s="18"/>
      <c r="E48" s="18"/>
      <c r="F48" s="18"/>
      <c r="G48" s="18"/>
      <c r="H48" s="37"/>
    </row>
    <row r="49" spans="1:8" ht="15.75" customHeight="1" x14ac:dyDescent="0.2">
      <c r="A49" s="36" t="s">
        <v>47</v>
      </c>
      <c r="B49" s="18"/>
      <c r="C49" s="18"/>
      <c r="D49" s="18"/>
      <c r="E49" s="18"/>
      <c r="F49" s="18"/>
      <c r="G49" s="19"/>
      <c r="H49" s="10">
        <f>SUM(H38,H42,H46)</f>
        <v>0</v>
      </c>
    </row>
    <row r="50" spans="1:8" ht="15.75" customHeight="1" x14ac:dyDescent="0.2">
      <c r="A50" s="11"/>
      <c r="B50" s="12"/>
      <c r="C50" s="12"/>
      <c r="D50" s="12"/>
      <c r="E50" s="12"/>
      <c r="F50" s="12"/>
      <c r="G50" s="12"/>
      <c r="H50" s="3"/>
    </row>
    <row r="51" spans="1:8" ht="15.75" customHeight="1" x14ac:dyDescent="0.2">
      <c r="A51" s="36" t="s">
        <v>48</v>
      </c>
      <c r="B51" s="18"/>
      <c r="C51" s="18"/>
      <c r="D51" s="18"/>
      <c r="E51" s="18"/>
      <c r="F51" s="18"/>
      <c r="G51" s="18"/>
      <c r="H51" s="37"/>
    </row>
    <row r="52" spans="1:8" ht="15.75" customHeight="1" x14ac:dyDescent="0.2">
      <c r="A52" s="36" t="s">
        <v>49</v>
      </c>
      <c r="B52" s="18"/>
      <c r="C52" s="18"/>
      <c r="D52" s="18"/>
      <c r="E52" s="18"/>
      <c r="F52" s="18"/>
      <c r="G52" s="18"/>
      <c r="H52" s="37"/>
    </row>
    <row r="53" spans="1:8" ht="15.75" customHeight="1" x14ac:dyDescent="0.2">
      <c r="A53" s="26" t="s">
        <v>50</v>
      </c>
      <c r="B53" s="27"/>
      <c r="C53" s="27"/>
      <c r="D53" s="27"/>
      <c r="E53" s="27"/>
      <c r="F53" s="27"/>
      <c r="G53" s="28"/>
      <c r="H53" s="13" t="s">
        <v>51</v>
      </c>
    </row>
    <row r="54" spans="1:8" ht="15.75" customHeight="1" x14ac:dyDescent="0.2">
      <c r="A54" s="40"/>
      <c r="B54" s="34"/>
      <c r="C54" s="34"/>
      <c r="D54" s="34"/>
      <c r="E54" s="34"/>
      <c r="F54" s="34"/>
      <c r="G54" s="41"/>
      <c r="H54" s="7"/>
    </row>
    <row r="55" spans="1:8" ht="15.75" customHeight="1" x14ac:dyDescent="0.2">
      <c r="A55" s="36"/>
      <c r="B55" s="18"/>
      <c r="C55" s="18"/>
      <c r="D55" s="18"/>
      <c r="E55" s="18"/>
      <c r="F55" s="18"/>
      <c r="G55" s="18"/>
      <c r="H55" s="37"/>
    </row>
    <row r="56" spans="1:8" ht="15.75" customHeight="1" x14ac:dyDescent="0.2">
      <c r="A56" s="36" t="s">
        <v>52</v>
      </c>
      <c r="B56" s="18"/>
      <c r="C56" s="18"/>
      <c r="D56" s="18"/>
      <c r="E56" s="18"/>
      <c r="F56" s="18"/>
      <c r="G56" s="18"/>
      <c r="H56" s="37"/>
    </row>
    <row r="57" spans="1:8" ht="15.75" customHeight="1" x14ac:dyDescent="0.2">
      <c r="A57" s="26" t="s">
        <v>50</v>
      </c>
      <c r="B57" s="27"/>
      <c r="C57" s="27"/>
      <c r="D57" s="27"/>
      <c r="E57" s="27"/>
      <c r="F57" s="27"/>
      <c r="G57" s="28"/>
      <c r="H57" s="13" t="s">
        <v>41</v>
      </c>
    </row>
    <row r="58" spans="1:8" ht="15.75" customHeight="1" x14ac:dyDescent="0.2">
      <c r="A58" s="40"/>
      <c r="B58" s="34"/>
      <c r="C58" s="34"/>
      <c r="D58" s="34"/>
      <c r="E58" s="34"/>
      <c r="F58" s="34"/>
      <c r="G58" s="41"/>
      <c r="H58" s="7"/>
    </row>
    <row r="59" spans="1:8" ht="15.75" customHeight="1" x14ac:dyDescent="0.2">
      <c r="A59" s="36" t="s">
        <v>42</v>
      </c>
      <c r="B59" s="18"/>
      <c r="C59" s="18"/>
      <c r="D59" s="18"/>
      <c r="E59" s="18"/>
      <c r="F59" s="18"/>
      <c r="G59" s="18"/>
      <c r="H59" s="37"/>
    </row>
    <row r="60" spans="1:8" ht="15.75" customHeight="1" x14ac:dyDescent="0.2">
      <c r="A60" s="36" t="s">
        <v>53</v>
      </c>
      <c r="B60" s="18"/>
      <c r="C60" s="18"/>
      <c r="D60" s="18"/>
      <c r="E60" s="18"/>
      <c r="F60" s="18"/>
      <c r="G60" s="18"/>
      <c r="H60" s="37"/>
    </row>
    <row r="61" spans="1:8" ht="15.75" customHeight="1" x14ac:dyDescent="0.2">
      <c r="A61" s="26" t="s">
        <v>54</v>
      </c>
      <c r="B61" s="27"/>
      <c r="C61" s="27"/>
      <c r="D61" s="27"/>
      <c r="E61" s="27"/>
      <c r="F61" s="27"/>
      <c r="G61" s="28"/>
      <c r="H61" s="13" t="s">
        <v>55</v>
      </c>
    </row>
    <row r="62" spans="1:8" ht="15.75" customHeight="1" x14ac:dyDescent="0.2">
      <c r="A62" s="40"/>
      <c r="B62" s="34"/>
      <c r="C62" s="34"/>
      <c r="D62" s="34"/>
      <c r="E62" s="34"/>
      <c r="F62" s="34"/>
      <c r="G62" s="41"/>
      <c r="H62" s="9"/>
    </row>
    <row r="63" spans="1:8" ht="15.75" customHeight="1" x14ac:dyDescent="0.2">
      <c r="A63" s="36" t="s">
        <v>56</v>
      </c>
      <c r="B63" s="18"/>
      <c r="C63" s="18"/>
      <c r="D63" s="18"/>
      <c r="E63" s="18"/>
      <c r="F63" s="18"/>
      <c r="G63" s="18"/>
      <c r="H63" s="37"/>
    </row>
    <row r="64" spans="1:8" ht="15.75" customHeight="1" x14ac:dyDescent="0.2">
      <c r="A64" s="26" t="s">
        <v>57</v>
      </c>
      <c r="B64" s="27"/>
      <c r="C64" s="27"/>
      <c r="D64" s="27"/>
      <c r="E64" s="27"/>
      <c r="F64" s="27"/>
      <c r="G64" s="28"/>
      <c r="H64" s="13" t="s">
        <v>58</v>
      </c>
    </row>
    <row r="65" spans="1:8" ht="15.75" customHeight="1" x14ac:dyDescent="0.2">
      <c r="A65" s="40"/>
      <c r="B65" s="34"/>
      <c r="C65" s="34"/>
      <c r="D65" s="34"/>
      <c r="E65" s="34"/>
      <c r="F65" s="34"/>
      <c r="G65" s="41"/>
      <c r="H65" s="14"/>
    </row>
    <row r="66" spans="1:8" ht="15.75" customHeight="1" x14ac:dyDescent="0.2">
      <c r="A66" s="36"/>
      <c r="B66" s="18"/>
      <c r="C66" s="18"/>
      <c r="D66" s="18"/>
      <c r="E66" s="18"/>
      <c r="F66" s="18"/>
      <c r="G66" s="18"/>
      <c r="H66" s="37"/>
    </row>
    <row r="67" spans="1:8" ht="15.75" customHeight="1" x14ac:dyDescent="0.2">
      <c r="A67" s="49" t="s">
        <v>59</v>
      </c>
      <c r="B67" s="18"/>
      <c r="C67" s="18"/>
      <c r="D67" s="18"/>
      <c r="E67" s="18"/>
      <c r="F67" s="18"/>
      <c r="G67" s="18"/>
      <c r="H67" s="37"/>
    </row>
    <row r="68" spans="1:8" ht="15.75" customHeight="1" x14ac:dyDescent="0.2">
      <c r="A68" s="36" t="s">
        <v>60</v>
      </c>
      <c r="B68" s="18"/>
      <c r="C68" s="18"/>
      <c r="D68" s="18"/>
      <c r="E68" s="18"/>
      <c r="F68" s="18"/>
      <c r="G68" s="19"/>
      <c r="H68" s="10">
        <f>SUM(H54,H58,H62,H65)</f>
        <v>0</v>
      </c>
    </row>
    <row r="69" spans="1:8" ht="15.75" customHeight="1" x14ac:dyDescent="0.2">
      <c r="A69" s="11"/>
      <c r="B69" s="12"/>
      <c r="C69" s="12"/>
      <c r="D69" s="12"/>
      <c r="E69" s="12"/>
      <c r="F69" s="12"/>
      <c r="G69" s="12"/>
      <c r="H69" s="3"/>
    </row>
    <row r="70" spans="1:8" ht="15.75" customHeight="1" x14ac:dyDescent="0.2">
      <c r="A70" s="36" t="s">
        <v>61</v>
      </c>
      <c r="B70" s="18"/>
      <c r="C70" s="18"/>
      <c r="D70" s="18"/>
      <c r="E70" s="18"/>
      <c r="F70" s="18"/>
      <c r="G70" s="18"/>
      <c r="H70" s="37"/>
    </row>
    <row r="71" spans="1:8" ht="15.75" customHeight="1" x14ac:dyDescent="0.2">
      <c r="A71" s="36" t="s">
        <v>62</v>
      </c>
      <c r="B71" s="18"/>
      <c r="C71" s="18"/>
      <c r="D71" s="18"/>
      <c r="E71" s="18"/>
      <c r="F71" s="18"/>
      <c r="G71" s="18"/>
      <c r="H71" s="37"/>
    </row>
    <row r="72" spans="1:8" ht="15.75" customHeight="1" x14ac:dyDescent="0.2">
      <c r="A72" s="26" t="s">
        <v>63</v>
      </c>
      <c r="B72" s="27"/>
      <c r="C72" s="27"/>
      <c r="D72" s="27"/>
      <c r="E72" s="27"/>
      <c r="F72" s="27"/>
      <c r="G72" s="28"/>
      <c r="H72" s="3" t="s">
        <v>64</v>
      </c>
    </row>
    <row r="73" spans="1:8" ht="15.75" customHeight="1" x14ac:dyDescent="0.2">
      <c r="A73" s="40"/>
      <c r="B73" s="34"/>
      <c r="C73" s="34"/>
      <c r="D73" s="34"/>
      <c r="E73" s="34"/>
      <c r="F73" s="34"/>
      <c r="G73" s="41"/>
      <c r="H73" s="9"/>
    </row>
    <row r="74" spans="1:8" ht="15.75" customHeight="1" x14ac:dyDescent="0.2">
      <c r="A74" s="36"/>
      <c r="B74" s="18"/>
      <c r="C74" s="18"/>
      <c r="D74" s="18"/>
      <c r="E74" s="18"/>
      <c r="F74" s="18"/>
      <c r="G74" s="18"/>
      <c r="H74" s="37"/>
    </row>
    <row r="75" spans="1:8" ht="15.75" customHeight="1" x14ac:dyDescent="0.2">
      <c r="A75" s="36" t="s">
        <v>65</v>
      </c>
      <c r="B75" s="18"/>
      <c r="C75" s="18"/>
      <c r="D75" s="18"/>
      <c r="E75" s="18"/>
      <c r="F75" s="18"/>
      <c r="G75" s="18"/>
      <c r="H75" s="37"/>
    </row>
    <row r="76" spans="1:8" ht="15.75" customHeight="1" x14ac:dyDescent="0.2">
      <c r="A76" s="26" t="s">
        <v>63</v>
      </c>
      <c r="B76" s="27"/>
      <c r="C76" s="27"/>
      <c r="D76" s="27"/>
      <c r="E76" s="27"/>
      <c r="F76" s="27"/>
      <c r="G76" s="28"/>
      <c r="H76" s="3" t="s">
        <v>66</v>
      </c>
    </row>
    <row r="77" spans="1:8" ht="15.75" customHeight="1" x14ac:dyDescent="0.2">
      <c r="A77" s="40"/>
      <c r="B77" s="34"/>
      <c r="C77" s="34"/>
      <c r="D77" s="34"/>
      <c r="E77" s="34"/>
      <c r="F77" s="34"/>
      <c r="G77" s="41"/>
      <c r="H77" s="9"/>
    </row>
    <row r="78" spans="1:8" ht="15.75" customHeight="1" x14ac:dyDescent="0.2">
      <c r="A78" s="36" t="s">
        <v>67</v>
      </c>
      <c r="B78" s="18"/>
      <c r="C78" s="18"/>
      <c r="D78" s="18"/>
      <c r="E78" s="18"/>
      <c r="F78" s="18"/>
      <c r="G78" s="18"/>
      <c r="H78" s="37"/>
    </row>
    <row r="79" spans="1:8" ht="15.75" customHeight="1" x14ac:dyDescent="0.2">
      <c r="A79" s="26" t="s">
        <v>63</v>
      </c>
      <c r="B79" s="27"/>
      <c r="C79" s="27"/>
      <c r="D79" s="27"/>
      <c r="E79" s="27"/>
      <c r="F79" s="27"/>
      <c r="G79" s="28"/>
      <c r="H79" s="3" t="s">
        <v>66</v>
      </c>
    </row>
    <row r="80" spans="1:8" ht="15.75" customHeight="1" x14ac:dyDescent="0.2">
      <c r="A80" s="40"/>
      <c r="B80" s="34"/>
      <c r="C80" s="34"/>
      <c r="D80" s="34"/>
      <c r="E80" s="34"/>
      <c r="F80" s="34"/>
      <c r="G80" s="41"/>
      <c r="H80" s="9"/>
    </row>
    <row r="81" spans="1:8" ht="15.75" customHeight="1" x14ac:dyDescent="0.2">
      <c r="A81" s="36"/>
      <c r="B81" s="18"/>
      <c r="C81" s="18"/>
      <c r="D81" s="18"/>
      <c r="E81" s="18"/>
      <c r="F81" s="18"/>
      <c r="G81" s="18"/>
      <c r="H81" s="37"/>
    </row>
    <row r="82" spans="1:8" ht="15.75" customHeight="1" x14ac:dyDescent="0.2">
      <c r="A82" s="36" t="s">
        <v>68</v>
      </c>
      <c r="B82" s="18"/>
      <c r="C82" s="18"/>
      <c r="D82" s="18"/>
      <c r="E82" s="18"/>
      <c r="F82" s="18"/>
      <c r="G82" s="18"/>
      <c r="H82" s="37"/>
    </row>
    <row r="83" spans="1:8" ht="15.75" customHeight="1" x14ac:dyDescent="0.2">
      <c r="A83" s="36" t="s">
        <v>69</v>
      </c>
      <c r="B83" s="18"/>
      <c r="C83" s="18"/>
      <c r="D83" s="18"/>
      <c r="E83" s="18"/>
      <c r="F83" s="18"/>
      <c r="G83" s="19"/>
      <c r="H83" s="10">
        <f>SUM(H73,H77,H80)</f>
        <v>0</v>
      </c>
    </row>
    <row r="84" spans="1:8" ht="15.75" customHeight="1" x14ac:dyDescent="0.2">
      <c r="A84" s="11"/>
      <c r="B84" s="12"/>
      <c r="C84" s="12"/>
      <c r="D84" s="12"/>
      <c r="E84" s="12"/>
      <c r="F84" s="12"/>
      <c r="G84" s="12"/>
      <c r="H84" s="3"/>
    </row>
    <row r="85" spans="1:8" ht="15.75" customHeight="1" x14ac:dyDescent="0.2">
      <c r="A85" s="36" t="s">
        <v>70</v>
      </c>
      <c r="B85" s="18"/>
      <c r="C85" s="18"/>
      <c r="D85" s="18"/>
      <c r="E85" s="18"/>
      <c r="F85" s="18"/>
      <c r="G85" s="18"/>
      <c r="H85" s="37"/>
    </row>
    <row r="86" spans="1:8" ht="15.75" customHeight="1" x14ac:dyDescent="0.2">
      <c r="A86" s="36" t="s">
        <v>71</v>
      </c>
      <c r="B86" s="18"/>
      <c r="C86" s="18"/>
      <c r="D86" s="18"/>
      <c r="E86" s="18"/>
      <c r="F86" s="18"/>
      <c r="G86" s="18"/>
      <c r="H86" s="37"/>
    </row>
    <row r="87" spans="1:8" ht="15.75" customHeight="1" x14ac:dyDescent="0.2">
      <c r="A87" s="26" t="s">
        <v>72</v>
      </c>
      <c r="B87" s="27"/>
      <c r="C87" s="27"/>
      <c r="D87" s="27"/>
      <c r="E87" s="27"/>
      <c r="F87" s="27"/>
      <c r="G87" s="28"/>
      <c r="H87" s="3" t="s">
        <v>73</v>
      </c>
    </row>
    <row r="88" spans="1:8" ht="15.75" customHeight="1" x14ac:dyDescent="0.2">
      <c r="A88" s="40"/>
      <c r="B88" s="34"/>
      <c r="C88" s="34"/>
      <c r="D88" s="34"/>
      <c r="E88" s="34"/>
      <c r="F88" s="34"/>
      <c r="G88" s="41"/>
      <c r="H88" s="9"/>
    </row>
    <row r="89" spans="1:8" ht="15.75" customHeight="1" x14ac:dyDescent="0.2">
      <c r="A89" s="36"/>
      <c r="B89" s="18"/>
      <c r="C89" s="18"/>
      <c r="D89" s="18"/>
      <c r="E89" s="18"/>
      <c r="F89" s="18"/>
      <c r="G89" s="18"/>
      <c r="H89" s="37"/>
    </row>
    <row r="90" spans="1:8" ht="15.75" customHeight="1" x14ac:dyDescent="0.2">
      <c r="A90" s="36" t="s">
        <v>74</v>
      </c>
      <c r="B90" s="18"/>
      <c r="C90" s="18"/>
      <c r="D90" s="18"/>
      <c r="E90" s="18"/>
      <c r="F90" s="18"/>
      <c r="G90" s="18"/>
      <c r="H90" s="37"/>
    </row>
    <row r="91" spans="1:8" ht="15.75" customHeight="1" x14ac:dyDescent="0.2">
      <c r="A91" s="26" t="s">
        <v>72</v>
      </c>
      <c r="B91" s="27"/>
      <c r="C91" s="27"/>
      <c r="D91" s="27"/>
      <c r="E91" s="27"/>
      <c r="F91" s="27"/>
      <c r="G91" s="28"/>
      <c r="H91" s="3" t="s">
        <v>75</v>
      </c>
    </row>
    <row r="92" spans="1:8" ht="15.75" customHeight="1" x14ac:dyDescent="0.2">
      <c r="A92" s="40"/>
      <c r="B92" s="34"/>
      <c r="C92" s="34"/>
      <c r="D92" s="34"/>
      <c r="E92" s="34"/>
      <c r="F92" s="34"/>
      <c r="G92" s="41"/>
      <c r="H92" s="14"/>
    </row>
    <row r="93" spans="1:8" ht="15.75" customHeight="1" x14ac:dyDescent="0.2">
      <c r="A93" s="36"/>
      <c r="B93" s="18"/>
      <c r="C93" s="18"/>
      <c r="D93" s="18"/>
      <c r="E93" s="18"/>
      <c r="F93" s="18"/>
      <c r="G93" s="18"/>
      <c r="H93" s="37"/>
    </row>
    <row r="94" spans="1:8" ht="15.75" customHeight="1" x14ac:dyDescent="0.2">
      <c r="A94" s="36" t="s">
        <v>76</v>
      </c>
      <c r="B94" s="18"/>
      <c r="C94" s="18"/>
      <c r="D94" s="18"/>
      <c r="E94" s="18"/>
      <c r="F94" s="18"/>
      <c r="G94" s="18"/>
      <c r="H94" s="37"/>
    </row>
    <row r="95" spans="1:8" ht="15.75" customHeight="1" x14ac:dyDescent="0.2">
      <c r="A95" s="26" t="s">
        <v>72</v>
      </c>
      <c r="B95" s="27"/>
      <c r="C95" s="27"/>
      <c r="D95" s="27"/>
      <c r="E95" s="27"/>
      <c r="F95" s="27"/>
      <c r="G95" s="28"/>
      <c r="H95" s="3" t="s">
        <v>77</v>
      </c>
    </row>
    <row r="96" spans="1:8" ht="15.75" customHeight="1" x14ac:dyDescent="0.2">
      <c r="A96" s="40"/>
      <c r="B96" s="34"/>
      <c r="C96" s="34"/>
      <c r="D96" s="34"/>
      <c r="E96" s="34"/>
      <c r="F96" s="34"/>
      <c r="G96" s="41"/>
      <c r="H96" s="9"/>
    </row>
    <row r="97" spans="1:8" ht="15.75" customHeight="1" x14ac:dyDescent="0.2">
      <c r="A97" s="36"/>
      <c r="B97" s="18"/>
      <c r="C97" s="18"/>
      <c r="D97" s="18"/>
      <c r="E97" s="18"/>
      <c r="F97" s="18"/>
      <c r="G97" s="18"/>
      <c r="H97" s="37"/>
    </row>
    <row r="98" spans="1:8" ht="15.75" customHeight="1" x14ac:dyDescent="0.2">
      <c r="A98" s="36" t="s">
        <v>78</v>
      </c>
      <c r="B98" s="18"/>
      <c r="C98" s="18"/>
      <c r="D98" s="18"/>
      <c r="E98" s="18"/>
      <c r="F98" s="18"/>
      <c r="G98" s="18"/>
      <c r="H98" s="37"/>
    </row>
    <row r="99" spans="1:8" ht="15.75" customHeight="1" x14ac:dyDescent="0.2">
      <c r="A99" s="26" t="s">
        <v>72</v>
      </c>
      <c r="B99" s="27"/>
      <c r="C99" s="27"/>
      <c r="D99" s="27"/>
      <c r="E99" s="27"/>
      <c r="F99" s="27"/>
      <c r="G99" s="28"/>
      <c r="H99" s="3" t="s">
        <v>79</v>
      </c>
    </row>
    <row r="100" spans="1:8" ht="15.75" customHeight="1" x14ac:dyDescent="0.2">
      <c r="A100" s="40"/>
      <c r="B100" s="34"/>
      <c r="C100" s="34"/>
      <c r="D100" s="34"/>
      <c r="E100" s="34"/>
      <c r="F100" s="34"/>
      <c r="G100" s="41"/>
      <c r="H100" s="9"/>
    </row>
    <row r="101" spans="1:8" ht="15.75" customHeight="1" x14ac:dyDescent="0.2">
      <c r="A101" s="36"/>
      <c r="B101" s="18"/>
      <c r="C101" s="18"/>
      <c r="D101" s="18"/>
      <c r="E101" s="18"/>
      <c r="F101" s="18"/>
      <c r="G101" s="18"/>
      <c r="H101" s="37"/>
    </row>
    <row r="102" spans="1:8" ht="15.75" customHeight="1" x14ac:dyDescent="0.2">
      <c r="A102" s="36" t="s">
        <v>80</v>
      </c>
      <c r="B102" s="18"/>
      <c r="C102" s="18"/>
      <c r="D102" s="18"/>
      <c r="E102" s="18"/>
      <c r="F102" s="18"/>
      <c r="G102" s="18"/>
      <c r="H102" s="37"/>
    </row>
    <row r="103" spans="1:8" ht="15.75" customHeight="1" x14ac:dyDescent="0.2">
      <c r="A103" s="36" t="s">
        <v>81</v>
      </c>
      <c r="B103" s="18"/>
      <c r="C103" s="18"/>
      <c r="D103" s="18"/>
      <c r="E103" s="18"/>
      <c r="F103" s="18"/>
      <c r="G103" s="19"/>
      <c r="H103" s="10">
        <f>SUM(H88,H92,H96,H100)</f>
        <v>0</v>
      </c>
    </row>
    <row r="104" spans="1:8" ht="15.75" customHeight="1" x14ac:dyDescent="0.2">
      <c r="A104" s="11"/>
      <c r="B104" s="12"/>
      <c r="C104" s="12"/>
      <c r="D104" s="12"/>
      <c r="E104" s="12"/>
      <c r="F104" s="12"/>
      <c r="G104" s="12"/>
      <c r="H104" s="3"/>
    </row>
    <row r="105" spans="1:8" ht="15.75" customHeight="1" x14ac:dyDescent="0.2">
      <c r="A105" s="36" t="s">
        <v>82</v>
      </c>
      <c r="B105" s="18"/>
      <c r="C105" s="18"/>
      <c r="D105" s="18"/>
      <c r="E105" s="18"/>
      <c r="F105" s="18"/>
      <c r="G105" s="18"/>
      <c r="H105" s="37"/>
    </row>
    <row r="106" spans="1:8" ht="15.75" customHeight="1" x14ac:dyDescent="0.2">
      <c r="A106" s="36" t="s">
        <v>83</v>
      </c>
      <c r="B106" s="18"/>
      <c r="C106" s="18"/>
      <c r="D106" s="18"/>
      <c r="E106" s="18"/>
      <c r="F106" s="18"/>
      <c r="G106" s="18"/>
      <c r="H106" s="37"/>
    </row>
    <row r="107" spans="1:8" ht="15.75" customHeight="1" x14ac:dyDescent="0.2">
      <c r="A107" s="26" t="s">
        <v>84</v>
      </c>
      <c r="B107" s="27"/>
      <c r="C107" s="27"/>
      <c r="D107" s="27"/>
      <c r="E107" s="27"/>
      <c r="F107" s="27"/>
      <c r="G107" s="28"/>
      <c r="H107" s="3" t="s">
        <v>85</v>
      </c>
    </row>
    <row r="108" spans="1:8" ht="15.75" customHeight="1" x14ac:dyDescent="0.2">
      <c r="A108" s="40"/>
      <c r="B108" s="34"/>
      <c r="C108" s="34"/>
      <c r="D108" s="34"/>
      <c r="E108" s="34"/>
      <c r="F108" s="34"/>
      <c r="G108" s="41"/>
      <c r="H108" s="9"/>
    </row>
    <row r="109" spans="1:8" ht="15.75" customHeight="1" x14ac:dyDescent="0.2">
      <c r="A109" s="36"/>
      <c r="B109" s="18"/>
      <c r="C109" s="18"/>
      <c r="D109" s="18"/>
      <c r="E109" s="18"/>
      <c r="F109" s="18"/>
      <c r="G109" s="18"/>
      <c r="H109" s="37"/>
    </row>
    <row r="110" spans="1:8" ht="15.75" customHeight="1" x14ac:dyDescent="0.2">
      <c r="A110" s="36" t="s">
        <v>86</v>
      </c>
      <c r="B110" s="18"/>
      <c r="C110" s="18"/>
      <c r="D110" s="18"/>
      <c r="E110" s="18"/>
      <c r="F110" s="18"/>
      <c r="G110" s="18"/>
      <c r="H110" s="37"/>
    </row>
    <row r="111" spans="1:8" ht="15.75" customHeight="1" x14ac:dyDescent="0.2">
      <c r="A111" s="26" t="s">
        <v>84</v>
      </c>
      <c r="B111" s="27"/>
      <c r="C111" s="27"/>
      <c r="D111" s="27"/>
      <c r="E111" s="27"/>
      <c r="F111" s="27"/>
      <c r="G111" s="28"/>
      <c r="H111" s="3" t="s">
        <v>85</v>
      </c>
    </row>
    <row r="112" spans="1:8" ht="15.75" customHeight="1" x14ac:dyDescent="0.2">
      <c r="A112" s="40"/>
      <c r="B112" s="34"/>
      <c r="C112" s="34"/>
      <c r="D112" s="34"/>
      <c r="E112" s="34"/>
      <c r="F112" s="34"/>
      <c r="G112" s="41"/>
      <c r="H112" s="9"/>
    </row>
    <row r="113" spans="1:8" ht="15.75" customHeight="1" x14ac:dyDescent="0.2">
      <c r="A113" s="36"/>
      <c r="B113" s="18"/>
      <c r="C113" s="18"/>
      <c r="D113" s="18"/>
      <c r="E113" s="18"/>
      <c r="F113" s="18"/>
      <c r="G113" s="18"/>
      <c r="H113" s="37"/>
    </row>
    <row r="114" spans="1:8" ht="15.75" customHeight="1" x14ac:dyDescent="0.2">
      <c r="A114" s="36" t="s">
        <v>87</v>
      </c>
      <c r="B114" s="18"/>
      <c r="C114" s="18"/>
      <c r="D114" s="18"/>
      <c r="E114" s="18"/>
      <c r="F114" s="18"/>
      <c r="G114" s="18"/>
      <c r="H114" s="37"/>
    </row>
    <row r="115" spans="1:8" ht="15.75" customHeight="1" x14ac:dyDescent="0.2">
      <c r="A115" s="26" t="s">
        <v>84</v>
      </c>
      <c r="B115" s="27"/>
      <c r="C115" s="27"/>
      <c r="D115" s="27"/>
      <c r="E115" s="27"/>
      <c r="F115" s="27"/>
      <c r="G115" s="28"/>
      <c r="H115" s="3" t="s">
        <v>88</v>
      </c>
    </row>
    <row r="116" spans="1:8" ht="15.75" customHeight="1" x14ac:dyDescent="0.2">
      <c r="A116" s="40"/>
      <c r="B116" s="34"/>
      <c r="C116" s="34"/>
      <c r="D116" s="34"/>
      <c r="E116" s="34"/>
      <c r="F116" s="34"/>
      <c r="G116" s="41"/>
      <c r="H116" s="14"/>
    </row>
    <row r="117" spans="1:8" ht="15.75" customHeight="1" x14ac:dyDescent="0.2">
      <c r="A117" s="36"/>
      <c r="B117" s="18"/>
      <c r="C117" s="18"/>
      <c r="D117" s="18"/>
      <c r="E117" s="18"/>
      <c r="F117" s="18"/>
      <c r="G117" s="18"/>
      <c r="H117" s="37"/>
    </row>
    <row r="118" spans="1:8" ht="15.75" customHeight="1" x14ac:dyDescent="0.2">
      <c r="A118" s="36" t="s">
        <v>89</v>
      </c>
      <c r="B118" s="18"/>
      <c r="C118" s="18"/>
      <c r="D118" s="18"/>
      <c r="E118" s="18"/>
      <c r="F118" s="18"/>
      <c r="G118" s="18"/>
      <c r="H118" s="37"/>
    </row>
    <row r="119" spans="1:8" ht="15.75" customHeight="1" x14ac:dyDescent="0.2">
      <c r="A119" s="26" t="s">
        <v>84</v>
      </c>
      <c r="B119" s="27"/>
      <c r="C119" s="27"/>
      <c r="D119" s="27"/>
      <c r="E119" s="27"/>
      <c r="F119" s="27"/>
      <c r="G119" s="28"/>
      <c r="H119" s="3" t="s">
        <v>90</v>
      </c>
    </row>
    <row r="120" spans="1:8" ht="15.75" customHeight="1" x14ac:dyDescent="0.2">
      <c r="A120" s="40"/>
      <c r="B120" s="34"/>
      <c r="C120" s="34"/>
      <c r="D120" s="34"/>
      <c r="E120" s="34"/>
      <c r="F120" s="34"/>
      <c r="G120" s="41"/>
      <c r="H120" s="9"/>
    </row>
    <row r="121" spans="1:8" ht="15.75" customHeight="1" x14ac:dyDescent="0.2">
      <c r="A121" s="36"/>
      <c r="B121" s="18"/>
      <c r="C121" s="18"/>
      <c r="D121" s="18"/>
      <c r="E121" s="18"/>
      <c r="F121" s="18"/>
      <c r="G121" s="18"/>
      <c r="H121" s="37"/>
    </row>
    <row r="122" spans="1:8" ht="15.75" customHeight="1" x14ac:dyDescent="0.2">
      <c r="A122" s="36" t="s">
        <v>91</v>
      </c>
      <c r="B122" s="18"/>
      <c r="C122" s="18"/>
      <c r="D122" s="18"/>
      <c r="E122" s="18"/>
      <c r="F122" s="18"/>
      <c r="G122" s="18"/>
      <c r="H122" s="37"/>
    </row>
    <row r="123" spans="1:8" ht="15.75" customHeight="1" x14ac:dyDescent="0.2">
      <c r="A123" s="26" t="s">
        <v>84</v>
      </c>
      <c r="B123" s="27"/>
      <c r="C123" s="27"/>
      <c r="D123" s="27"/>
      <c r="E123" s="27"/>
      <c r="F123" s="27"/>
      <c r="G123" s="28"/>
      <c r="H123" s="3" t="s">
        <v>92</v>
      </c>
    </row>
    <row r="124" spans="1:8" ht="15.75" customHeight="1" x14ac:dyDescent="0.2">
      <c r="A124" s="40"/>
      <c r="B124" s="34"/>
      <c r="C124" s="34"/>
      <c r="D124" s="34"/>
      <c r="E124" s="34"/>
      <c r="F124" s="34"/>
      <c r="G124" s="41"/>
      <c r="H124" s="9"/>
    </row>
    <row r="125" spans="1:8" ht="15.75" customHeight="1" x14ac:dyDescent="0.2">
      <c r="A125" s="36" t="s">
        <v>93</v>
      </c>
      <c r="B125" s="18"/>
      <c r="C125" s="18"/>
      <c r="D125" s="18"/>
      <c r="E125" s="18"/>
      <c r="F125" s="18"/>
      <c r="G125" s="18"/>
      <c r="H125" s="37"/>
    </row>
    <row r="126" spans="1:8" ht="15.75" customHeight="1" x14ac:dyDescent="0.2">
      <c r="A126" s="26" t="s">
        <v>84</v>
      </c>
      <c r="B126" s="27"/>
      <c r="C126" s="27"/>
      <c r="D126" s="27"/>
      <c r="E126" s="27"/>
      <c r="F126" s="27"/>
      <c r="G126" s="28"/>
      <c r="H126" s="3" t="s">
        <v>88</v>
      </c>
    </row>
    <row r="127" spans="1:8" ht="15.75" customHeight="1" x14ac:dyDescent="0.2">
      <c r="A127" s="40"/>
      <c r="B127" s="34"/>
      <c r="C127" s="34"/>
      <c r="D127" s="34"/>
      <c r="E127" s="34"/>
      <c r="F127" s="34"/>
      <c r="G127" s="41"/>
      <c r="H127" s="9"/>
    </row>
    <row r="128" spans="1:8" ht="15.75" customHeight="1" x14ac:dyDescent="0.2">
      <c r="A128" s="11"/>
      <c r="B128" s="12"/>
      <c r="C128" s="12"/>
      <c r="D128" s="12"/>
      <c r="E128" s="12"/>
      <c r="F128" s="12"/>
      <c r="G128" s="12"/>
      <c r="H128" s="3"/>
    </row>
    <row r="129" spans="1:8" ht="15.75" customHeight="1" x14ac:dyDescent="0.2">
      <c r="A129" s="36" t="s">
        <v>94</v>
      </c>
      <c r="B129" s="18"/>
      <c r="C129" s="18"/>
      <c r="D129" s="18"/>
      <c r="E129" s="18"/>
      <c r="F129" s="18"/>
      <c r="G129" s="18"/>
      <c r="H129" s="37"/>
    </row>
    <row r="130" spans="1:8" ht="15.75" customHeight="1" x14ac:dyDescent="0.2">
      <c r="A130" s="26" t="s">
        <v>84</v>
      </c>
      <c r="B130" s="27"/>
      <c r="C130" s="27"/>
      <c r="D130" s="27"/>
      <c r="E130" s="27"/>
      <c r="F130" s="27"/>
      <c r="G130" s="28"/>
      <c r="H130" s="3" t="s">
        <v>85</v>
      </c>
    </row>
    <row r="131" spans="1:8" ht="15.75" customHeight="1" x14ac:dyDescent="0.2">
      <c r="A131" s="40"/>
      <c r="B131" s="34"/>
      <c r="C131" s="34"/>
      <c r="D131" s="34"/>
      <c r="E131" s="34"/>
      <c r="F131" s="34"/>
      <c r="G131" s="41"/>
      <c r="H131" s="9"/>
    </row>
    <row r="132" spans="1:8" ht="15.75" customHeight="1" x14ac:dyDescent="0.2">
      <c r="A132" s="11"/>
      <c r="B132" s="12"/>
      <c r="C132" s="12"/>
      <c r="D132" s="12"/>
      <c r="E132" s="12"/>
      <c r="F132" s="12"/>
      <c r="G132" s="12"/>
      <c r="H132" s="3"/>
    </row>
    <row r="133" spans="1:8" ht="15.75" customHeight="1" x14ac:dyDescent="0.2">
      <c r="A133" s="36" t="s">
        <v>95</v>
      </c>
      <c r="B133" s="18"/>
      <c r="C133" s="18"/>
      <c r="D133" s="18"/>
      <c r="E133" s="18"/>
      <c r="F133" s="18"/>
      <c r="G133" s="18"/>
      <c r="H133" s="37"/>
    </row>
    <row r="134" spans="1:8" ht="15.75" customHeight="1" x14ac:dyDescent="0.2">
      <c r="A134" s="26" t="s">
        <v>84</v>
      </c>
      <c r="B134" s="27"/>
      <c r="C134" s="27"/>
      <c r="D134" s="27"/>
      <c r="E134" s="27"/>
      <c r="F134" s="27"/>
      <c r="G134" s="28"/>
      <c r="H134" s="3" t="s">
        <v>96</v>
      </c>
    </row>
    <row r="135" spans="1:8" ht="15.75" customHeight="1" x14ac:dyDescent="0.2">
      <c r="A135" s="40"/>
      <c r="B135" s="34"/>
      <c r="C135" s="34"/>
      <c r="D135" s="34"/>
      <c r="E135" s="34"/>
      <c r="F135" s="34"/>
      <c r="G135" s="41"/>
      <c r="H135" s="9"/>
    </row>
    <row r="136" spans="1:8" ht="15.75" customHeight="1" x14ac:dyDescent="0.2">
      <c r="A136" s="11"/>
      <c r="B136" s="12"/>
      <c r="C136" s="12"/>
      <c r="D136" s="12"/>
      <c r="E136" s="12"/>
      <c r="F136" s="12"/>
      <c r="G136" s="12"/>
      <c r="H136" s="3"/>
    </row>
    <row r="137" spans="1:8" ht="15.75" customHeight="1" x14ac:dyDescent="0.2">
      <c r="A137" s="36" t="s">
        <v>97</v>
      </c>
      <c r="B137" s="18"/>
      <c r="C137" s="18"/>
      <c r="D137" s="18"/>
      <c r="E137" s="18"/>
      <c r="F137" s="18"/>
      <c r="G137" s="18"/>
      <c r="H137" s="37"/>
    </row>
    <row r="138" spans="1:8" ht="15.75" customHeight="1" x14ac:dyDescent="0.2">
      <c r="A138" s="26" t="s">
        <v>84</v>
      </c>
      <c r="B138" s="27"/>
      <c r="C138" s="27"/>
      <c r="D138" s="27"/>
      <c r="E138" s="27"/>
      <c r="F138" s="27"/>
      <c r="G138" s="28"/>
      <c r="H138" s="3" t="s">
        <v>96</v>
      </c>
    </row>
    <row r="139" spans="1:8" ht="15.75" customHeight="1" x14ac:dyDescent="0.2">
      <c r="A139" s="40"/>
      <c r="B139" s="34"/>
      <c r="C139" s="34"/>
      <c r="D139" s="34"/>
      <c r="E139" s="34"/>
      <c r="F139" s="34"/>
      <c r="G139" s="41"/>
      <c r="H139" s="7"/>
    </row>
    <row r="140" spans="1:8" ht="15.75" customHeight="1" x14ac:dyDescent="0.2">
      <c r="A140" s="36"/>
      <c r="B140" s="18"/>
      <c r="C140" s="18"/>
      <c r="D140" s="18"/>
      <c r="E140" s="18"/>
      <c r="F140" s="18"/>
      <c r="G140" s="18"/>
      <c r="H140" s="37"/>
    </row>
    <row r="141" spans="1:8" ht="15.75" customHeight="1" x14ac:dyDescent="0.2">
      <c r="A141" s="36" t="s">
        <v>98</v>
      </c>
      <c r="B141" s="18"/>
      <c r="C141" s="18"/>
      <c r="D141" s="18"/>
      <c r="E141" s="18"/>
      <c r="F141" s="18"/>
      <c r="G141" s="18"/>
      <c r="H141" s="37"/>
    </row>
    <row r="142" spans="1:8" ht="15.75" customHeight="1" x14ac:dyDescent="0.2">
      <c r="A142" s="36" t="s">
        <v>99</v>
      </c>
      <c r="B142" s="18"/>
      <c r="C142" s="18"/>
      <c r="D142" s="18"/>
      <c r="E142" s="18"/>
      <c r="F142" s="18"/>
      <c r="G142" s="19"/>
      <c r="H142" s="10">
        <f>SUM(H108,H112,H116,H120,H124,H127,H131,H135,H139)</f>
        <v>0</v>
      </c>
    </row>
    <row r="143" spans="1:8" ht="15.75" customHeight="1" x14ac:dyDescent="0.2">
      <c r="A143" s="11"/>
      <c r="B143" s="12"/>
      <c r="C143" s="12"/>
      <c r="D143" s="12"/>
      <c r="E143" s="12"/>
      <c r="F143" s="12"/>
      <c r="G143" s="12"/>
      <c r="H143" s="3"/>
    </row>
    <row r="144" spans="1:8" ht="15.75" customHeight="1" x14ac:dyDescent="0.2">
      <c r="A144" s="36" t="s">
        <v>100</v>
      </c>
      <c r="B144" s="18"/>
      <c r="C144" s="18"/>
      <c r="D144" s="18"/>
      <c r="E144" s="18"/>
      <c r="F144" s="18"/>
      <c r="G144" s="18"/>
      <c r="H144" s="37"/>
    </row>
    <row r="145" spans="1:8" ht="15.75" customHeight="1" x14ac:dyDescent="0.2">
      <c r="A145" s="15" t="s">
        <v>101</v>
      </c>
      <c r="B145" s="17" t="s">
        <v>102</v>
      </c>
      <c r="C145" s="18"/>
      <c r="D145" s="18"/>
      <c r="E145" s="18"/>
      <c r="F145" s="18"/>
      <c r="G145" s="19"/>
      <c r="H145" s="3" t="s">
        <v>103</v>
      </c>
    </row>
    <row r="146" spans="1:8" ht="15.75" customHeight="1" x14ac:dyDescent="0.2">
      <c r="A146" s="15" t="s">
        <v>104</v>
      </c>
      <c r="B146" s="17" t="s">
        <v>105</v>
      </c>
      <c r="C146" s="18"/>
      <c r="D146" s="18"/>
      <c r="E146" s="18"/>
      <c r="F146" s="18"/>
      <c r="G146" s="19"/>
      <c r="H146" s="10">
        <f>H33</f>
        <v>0</v>
      </c>
    </row>
    <row r="147" spans="1:8" ht="15.75" customHeight="1" x14ac:dyDescent="0.2">
      <c r="A147" s="15" t="s">
        <v>106</v>
      </c>
      <c r="B147" s="17" t="s">
        <v>107</v>
      </c>
      <c r="C147" s="18"/>
      <c r="D147" s="18"/>
      <c r="E147" s="18"/>
      <c r="F147" s="18"/>
      <c r="G147" s="19"/>
      <c r="H147" s="10">
        <f>H49</f>
        <v>0</v>
      </c>
    </row>
    <row r="148" spans="1:8" ht="15.75" customHeight="1" x14ac:dyDescent="0.2">
      <c r="A148" s="15" t="s">
        <v>108</v>
      </c>
      <c r="B148" s="17" t="s">
        <v>109</v>
      </c>
      <c r="C148" s="18"/>
      <c r="D148" s="18"/>
      <c r="E148" s="18"/>
      <c r="F148" s="18"/>
      <c r="G148" s="19"/>
      <c r="H148" s="10">
        <f>H68</f>
        <v>0</v>
      </c>
    </row>
    <row r="149" spans="1:8" ht="15.75" customHeight="1" x14ac:dyDescent="0.2">
      <c r="A149" s="15" t="s">
        <v>110</v>
      </c>
      <c r="B149" s="17" t="s">
        <v>111</v>
      </c>
      <c r="C149" s="18"/>
      <c r="D149" s="18"/>
      <c r="E149" s="18"/>
      <c r="F149" s="18"/>
      <c r="G149" s="19"/>
      <c r="H149" s="10">
        <f>H83</f>
        <v>0</v>
      </c>
    </row>
    <row r="150" spans="1:8" ht="15.75" customHeight="1" x14ac:dyDescent="0.2">
      <c r="A150" s="15" t="s">
        <v>112</v>
      </c>
      <c r="B150" s="17" t="s">
        <v>113</v>
      </c>
      <c r="C150" s="18"/>
      <c r="D150" s="18"/>
      <c r="E150" s="18"/>
      <c r="F150" s="18"/>
      <c r="G150" s="19"/>
      <c r="H150" s="10">
        <f>H103</f>
        <v>0</v>
      </c>
    </row>
    <row r="151" spans="1:8" ht="15.75" customHeight="1" x14ac:dyDescent="0.2">
      <c r="A151" s="15" t="s">
        <v>114</v>
      </c>
      <c r="B151" s="17" t="s">
        <v>115</v>
      </c>
      <c r="C151" s="18"/>
      <c r="D151" s="18"/>
      <c r="E151" s="18"/>
      <c r="F151" s="18"/>
      <c r="G151" s="19"/>
      <c r="H151" s="16">
        <f>H142</f>
        <v>0</v>
      </c>
    </row>
    <row r="152" spans="1:8" ht="15.75" customHeight="1" x14ac:dyDescent="0.2">
      <c r="A152" s="42" t="s">
        <v>116</v>
      </c>
      <c r="B152" s="29" t="s">
        <v>117</v>
      </c>
      <c r="C152" s="27"/>
      <c r="D152" s="27"/>
      <c r="E152" s="27"/>
      <c r="F152" s="27"/>
      <c r="G152" s="28"/>
      <c r="H152" s="47">
        <f>SUM(H146:H151)</f>
        <v>0</v>
      </c>
    </row>
    <row r="153" spans="1:8" ht="15.75" customHeight="1" x14ac:dyDescent="0.2">
      <c r="A153" s="43"/>
      <c r="B153" s="44"/>
      <c r="C153" s="45"/>
      <c r="D153" s="45"/>
      <c r="E153" s="45"/>
      <c r="F153" s="45"/>
      <c r="G153" s="46"/>
      <c r="H153" s="48"/>
    </row>
  </sheetData>
  <mergeCells count="143">
    <mergeCell ref="A95:G96"/>
    <mergeCell ref="A97:H97"/>
    <mergeCell ref="A98:H98"/>
    <mergeCell ref="A99:G100"/>
    <mergeCell ref="A83:G83"/>
    <mergeCell ref="A85:H85"/>
    <mergeCell ref="A86:H86"/>
    <mergeCell ref="A87:G88"/>
    <mergeCell ref="A89:H89"/>
    <mergeCell ref="A90:H90"/>
    <mergeCell ref="A91:G92"/>
    <mergeCell ref="A93:H93"/>
    <mergeCell ref="A94:H94"/>
    <mergeCell ref="A71:H71"/>
    <mergeCell ref="A72:G73"/>
    <mergeCell ref="A74:H74"/>
    <mergeCell ref="A75:H75"/>
    <mergeCell ref="A76:G77"/>
    <mergeCell ref="A78:H78"/>
    <mergeCell ref="A79:G80"/>
    <mergeCell ref="A81:H81"/>
    <mergeCell ref="A82:H82"/>
    <mergeCell ref="A59:H59"/>
    <mergeCell ref="A60:H60"/>
    <mergeCell ref="A61:G62"/>
    <mergeCell ref="A63:H63"/>
    <mergeCell ref="A64:G65"/>
    <mergeCell ref="A66:H66"/>
    <mergeCell ref="A67:H67"/>
    <mergeCell ref="A68:G68"/>
    <mergeCell ref="A70:H70"/>
    <mergeCell ref="A47:H47"/>
    <mergeCell ref="A48:H48"/>
    <mergeCell ref="A49:G49"/>
    <mergeCell ref="A51:H51"/>
    <mergeCell ref="A52:H52"/>
    <mergeCell ref="A53:G54"/>
    <mergeCell ref="A55:H55"/>
    <mergeCell ref="A56:H56"/>
    <mergeCell ref="A57:G58"/>
    <mergeCell ref="A35:H35"/>
    <mergeCell ref="A36:H36"/>
    <mergeCell ref="A37:G38"/>
    <mergeCell ref="A39:H39"/>
    <mergeCell ref="A40:H40"/>
    <mergeCell ref="A41:G42"/>
    <mergeCell ref="A43:H43"/>
    <mergeCell ref="A44:H44"/>
    <mergeCell ref="A45:G46"/>
    <mergeCell ref="A141:H141"/>
    <mergeCell ref="B150:G150"/>
    <mergeCell ref="B151:G151"/>
    <mergeCell ref="A152:A153"/>
    <mergeCell ref="B152:G153"/>
    <mergeCell ref="H152:H153"/>
    <mergeCell ref="A142:G142"/>
    <mergeCell ref="A144:H144"/>
    <mergeCell ref="B145:G145"/>
    <mergeCell ref="B146:G146"/>
    <mergeCell ref="B147:G147"/>
    <mergeCell ref="B148:G148"/>
    <mergeCell ref="B149:G149"/>
    <mergeCell ref="A125:H125"/>
    <mergeCell ref="A126:G127"/>
    <mergeCell ref="A129:H129"/>
    <mergeCell ref="A130:G131"/>
    <mergeCell ref="A133:H133"/>
    <mergeCell ref="A134:G135"/>
    <mergeCell ref="A137:H137"/>
    <mergeCell ref="A138:G139"/>
    <mergeCell ref="A140:H140"/>
    <mergeCell ref="A113:H113"/>
    <mergeCell ref="A114:H114"/>
    <mergeCell ref="A115:G116"/>
    <mergeCell ref="A117:H117"/>
    <mergeCell ref="A118:H118"/>
    <mergeCell ref="A119:G120"/>
    <mergeCell ref="A121:H121"/>
    <mergeCell ref="A122:H122"/>
    <mergeCell ref="A123:G124"/>
    <mergeCell ref="A101:H101"/>
    <mergeCell ref="A102:H102"/>
    <mergeCell ref="A103:G103"/>
    <mergeCell ref="A105:H105"/>
    <mergeCell ref="A106:H106"/>
    <mergeCell ref="A107:G108"/>
    <mergeCell ref="A109:H109"/>
    <mergeCell ref="A110:H110"/>
    <mergeCell ref="A111:G112"/>
    <mergeCell ref="A25:C25"/>
    <mergeCell ref="A26:C26"/>
    <mergeCell ref="A27:C27"/>
    <mergeCell ref="A28:C28"/>
    <mergeCell ref="A29:C29"/>
    <mergeCell ref="A30:G30"/>
    <mergeCell ref="A31:H31"/>
    <mergeCell ref="A32:H32"/>
    <mergeCell ref="A33:G33"/>
    <mergeCell ref="A18:F18"/>
    <mergeCell ref="G18:H18"/>
    <mergeCell ref="A19:H19"/>
    <mergeCell ref="D20:G20"/>
    <mergeCell ref="A20:C20"/>
    <mergeCell ref="A21:C21"/>
    <mergeCell ref="A22:C22"/>
    <mergeCell ref="A23:C23"/>
    <mergeCell ref="A24:C24"/>
    <mergeCell ref="A13:B13"/>
    <mergeCell ref="C13:D13"/>
    <mergeCell ref="A14:B14"/>
    <mergeCell ref="C14:D14"/>
    <mergeCell ref="C15:D15"/>
    <mergeCell ref="C16:D16"/>
    <mergeCell ref="A15:B15"/>
    <mergeCell ref="A16:B16"/>
    <mergeCell ref="A17:F17"/>
    <mergeCell ref="A7:H7"/>
    <mergeCell ref="A8:H8"/>
    <mergeCell ref="A9:H9"/>
    <mergeCell ref="A10:B10"/>
    <mergeCell ref="C10:D10"/>
    <mergeCell ref="A11:B11"/>
    <mergeCell ref="C11:D11"/>
    <mergeCell ref="A12:B12"/>
    <mergeCell ref="C12:D12"/>
    <mergeCell ref="C6:E6"/>
    <mergeCell ref="G6:H6"/>
    <mergeCell ref="A1:H1"/>
    <mergeCell ref="A2:D2"/>
    <mergeCell ref="E2:H2"/>
    <mergeCell ref="B3:H3"/>
    <mergeCell ref="B4:H4"/>
    <mergeCell ref="B5:H5"/>
    <mergeCell ref="A6:B6"/>
    <mergeCell ref="D28:G28"/>
    <mergeCell ref="D29:G29"/>
    <mergeCell ref="D21:G21"/>
    <mergeCell ref="D22:G22"/>
    <mergeCell ref="D23:G23"/>
    <mergeCell ref="D24:G24"/>
    <mergeCell ref="D25:G25"/>
    <mergeCell ref="D26:G26"/>
    <mergeCell ref="D27:G27"/>
  </mergeCells>
  <dataValidations count="33">
    <dataValidation type="decimal" operator="lessThanOrEqual" allowBlank="1" showInputMessage="1" showErrorMessage="1" prompt=" -  - Digite um número menor ou igual a 5" sqref="H22 H25" xr:uid="{00000000-0002-0000-0000-000000000000}">
      <formula1>5</formula1>
    </dataValidation>
    <dataValidation type="decimal" operator="equal" allowBlank="1" showDropDown="1" showInputMessage="1" showErrorMessage="1" prompt=" -  - Preenchimento automático. Não alterar esta célula." sqref="H30" xr:uid="{00000000-0002-0000-0000-000001000000}">
      <formula1>SUM(H21:H29)</formula1>
    </dataValidation>
    <dataValidation type="decimal" operator="lessThanOrEqual" allowBlank="1" showInputMessage="1" showErrorMessage="1" prompt=" -  - Não pode ser maior que 2." sqref="H116 H127" xr:uid="{00000000-0002-0000-0000-000002000000}">
      <formula1>2</formula1>
    </dataValidation>
    <dataValidation type="decimal" operator="lessThanOrEqual" allowBlank="1" showDropDown="1" showInputMessage="1" showErrorMessage="1" prompt="Insira um número menor que ou igual a 1" sqref="H65" xr:uid="{00000000-0002-0000-0000-000003000000}">
      <formula1>1</formula1>
    </dataValidation>
    <dataValidation type="custom" allowBlank="1" showDropDown="1" showInputMessage="1" showErrorMessage="1" prompt=" -  - Não pode ser maior que o dobro da CH semanal do docente" sqref="H11:H16" xr:uid="{00000000-0002-0000-0000-000004000000}">
      <formula1>(H11&lt;=G11*2)</formula1>
    </dataValidation>
    <dataValidation type="decimal" operator="equal" allowBlank="1" showDropDown="1" showInputMessage="1" showErrorMessage="1" prompt="Preenchimento automático. Não alterar esta célula." sqref="H68" xr:uid="{00000000-0002-0000-0000-000005000000}">
      <formula1>SUM(H54,H58,H62,H65)</formula1>
    </dataValidation>
    <dataValidation type="decimal" operator="equal" allowBlank="1" showDropDown="1" showInputMessage="1" showErrorMessage="1" prompt="Preenchimento automático. Não alterar esta célula." sqref="H83" xr:uid="{00000000-0002-0000-0000-000006000000}">
      <formula1>SUM(H73,H77,H80)</formula1>
    </dataValidation>
    <dataValidation type="decimal" operator="equal" allowBlank="1" showDropDown="1" showInputMessage="1" showErrorMessage="1" prompt=" -  - Preenchimento automático. Não alterar esta célula." sqref="G18" xr:uid="{00000000-0002-0000-0000-000007000000}">
      <formula1>SUM(G17,H17)</formula1>
    </dataValidation>
    <dataValidation type="decimal" operator="equal" allowBlank="1" showDropDown="1" showInputMessage="1" showErrorMessage="1" prompt="Insira um número igual a 20" sqref="H77" xr:uid="{00000000-0002-0000-0000-000008000000}">
      <formula1>20</formula1>
    </dataValidation>
    <dataValidation type="decimal" operator="equal" allowBlank="1" showDropDown="1" showInputMessage="1" showErrorMessage="1" prompt=" -  - Preenchimento automático. Não alterar esta célula." sqref="G11:G16" xr:uid="{00000000-0002-0000-0000-000009000000}">
      <formula1>F11/15</formula1>
    </dataValidation>
    <dataValidation type="decimal" operator="lessThanOrEqual" allowBlank="1" showInputMessage="1" showErrorMessage="1" prompt=" -  - Não pode ser maior que 10." sqref="H96 H120" xr:uid="{00000000-0002-0000-0000-00000A000000}">
      <formula1>10</formula1>
    </dataValidation>
    <dataValidation type="decimal" operator="equal" allowBlank="1" showDropDown="1" showInputMessage="1" showErrorMessage="1" prompt="Preenchimento automático. Não alterar esta célula." sqref="H49" xr:uid="{00000000-0002-0000-0000-00000B000000}">
      <formula1>SUM(H38,H42,H46)</formula1>
    </dataValidation>
    <dataValidation type="decimal" operator="lessThanOrEqual" allowBlank="1" showInputMessage="1" showErrorMessage="1" prompt=" -  - Não pode ser maior que 6." sqref="H92" xr:uid="{00000000-0002-0000-0000-00000C000000}">
      <formula1>6</formula1>
    </dataValidation>
    <dataValidation type="decimal" operator="lessThanOrEqual" allowBlank="1" showDropDown="1" showInputMessage="1" showErrorMessage="1" prompt="Não pode ser maior que 1" sqref="H112" xr:uid="{00000000-0002-0000-0000-00000D000000}">
      <formula1>1</formula1>
    </dataValidation>
    <dataValidation type="list" allowBlank="1" showInputMessage="1" prompt="Clique e insira um valor de a lista de itens" sqref="C6" xr:uid="{00000000-0002-0000-0000-00000E000000}">
      <formula1>"Selecione opção  (clique na seta),20 horas,40 horas,40 horas / Dedicação Exclusiva"</formula1>
    </dataValidation>
    <dataValidation type="decimal" operator="equal" allowBlank="1" showDropDown="1" showInputMessage="1" showErrorMessage="1" prompt=" -  - Preenchimento automático. Não alterar esta célula." sqref="H33" xr:uid="{00000000-0002-0000-0000-00000F000000}">
      <formula1>SUM(G18,H30)</formula1>
    </dataValidation>
    <dataValidation type="decimal" operator="lessThanOrEqual" allowBlank="1" showDropDown="1" showInputMessage="1" showErrorMessage="1" prompt="Insira um número menor que ou igual a 8" sqref="H42 H58" xr:uid="{00000000-0002-0000-0000-000010000000}">
      <formula1>8</formula1>
    </dataValidation>
    <dataValidation type="decimal" operator="equal" allowBlank="1" showDropDown="1" showInputMessage="1" showErrorMessage="1" prompt="Insira um número igual a 40" sqref="H73" xr:uid="{00000000-0002-0000-0000-000011000000}">
      <formula1>40</formula1>
    </dataValidation>
    <dataValidation type="decimal" operator="equal" allowBlank="1" showDropDown="1" showInputMessage="1" showErrorMessage="1" prompt="A CH total deve ser equivalente à  CH do regime de trabalho" sqref="H152" xr:uid="{00000000-0002-0000-0000-000012000000}">
      <formula1>_xludf.IFS(C6="20 horas",20,C6="40 horas",40,C6="40 horas / Dedicação Exclusiva",40,C6="Selecione opção  (clique na seta)",H152)</formula1>
    </dataValidation>
    <dataValidation type="decimal" operator="lessThanOrEqual" allowBlank="1" showInputMessage="1" showErrorMessage="1" prompt=" -  - Digite um número menor ou igual a 1" sqref="H26:H29" xr:uid="{00000000-0002-0000-0000-000013000000}">
      <formula1>1</formula1>
    </dataValidation>
    <dataValidation type="decimal" operator="lessThanOrEqual" allowBlank="1" showDropDown="1" showInputMessage="1" showErrorMessage="1" prompt="Insira um número menor que ou igual a 2" sqref="H62" xr:uid="{00000000-0002-0000-0000-000014000000}">
      <formula1>2</formula1>
    </dataValidation>
    <dataValidation type="list" allowBlank="1" showInputMessage="1" prompt="Clique e insira um valor de a lista de itens" sqref="G6" xr:uid="{00000000-0002-0000-0000-000015000000}">
      <formula1>"Selecione opção (clique na seta),Graduação,Especialização,Mestrado,Doutorado"</formula1>
    </dataValidation>
    <dataValidation type="decimal" operator="equal" allowBlank="1" showDropDown="1" showInputMessage="1" showErrorMessage="1" prompt="Insira um número igual a 10" sqref="H80" xr:uid="{00000000-0002-0000-0000-000016000000}">
      <formula1>10</formula1>
    </dataValidation>
    <dataValidation type="decimal" operator="lessThanOrEqual" allowBlank="1" showDropDown="1" showInputMessage="1" showErrorMessage="1" prompt=" -  - Não pode ser maior que 4." sqref="H124" xr:uid="{00000000-0002-0000-0000-000017000000}">
      <formula1>4</formula1>
    </dataValidation>
    <dataValidation type="decimal" operator="lessThanOrEqual" allowBlank="1" showInputMessage="1" showErrorMessage="1" prompt=" -  - Digite um número menor ou igual a 10" sqref="H21 H23" xr:uid="{00000000-0002-0000-0000-000018000000}">
      <formula1>10</formula1>
    </dataValidation>
    <dataValidation type="decimal" operator="equal" allowBlank="1" showDropDown="1" showInputMessage="1" showErrorMessage="1" prompt=" -  - Preenchimento automático. Não alterar esta célula." sqref="H142" xr:uid="{00000000-0002-0000-0000-000019000000}">
      <formula1>SUM(H108,H112,H116,H120,H124,H127,H131,H135,H139)</formula1>
    </dataValidation>
    <dataValidation type="decimal" operator="lessThanOrEqual" allowBlank="1" showInputMessage="1" showErrorMessage="1" prompt=" -  - Não pode ser maior que 1." sqref="H88 H108 H131" xr:uid="{00000000-0002-0000-0000-00001A000000}">
      <formula1>1</formula1>
    </dataValidation>
    <dataValidation type="decimal" operator="lessThanOrEqual" allowBlank="1" showDropDown="1" showInputMessage="1" showErrorMessage="1" prompt="Não pode ser maior que 4." sqref="H100" xr:uid="{00000000-0002-0000-0000-00001B000000}">
      <formula1>4</formula1>
    </dataValidation>
    <dataValidation type="decimal" operator="equal" allowBlank="1" showDropDown="1" showInputMessage="1" showErrorMessage="1" prompt=" -  - Preenchimento automático. Não alterar esta célula." sqref="G17:H17" xr:uid="{00000000-0002-0000-0000-00001C000000}">
      <formula1>SUM(G11:G16)</formula1>
    </dataValidation>
    <dataValidation type="decimal" operator="lessThanOrEqual" allowBlank="1" showDropDown="1" showInputMessage="1" showErrorMessage="1" prompt="Insira um número menor que ou igual a 20" sqref="H38 H54" xr:uid="{00000000-0002-0000-0000-00001D000000}">
      <formula1>20</formula1>
    </dataValidation>
    <dataValidation type="decimal" operator="lessThanOrEqual" allowBlank="1" showInputMessage="1" showErrorMessage="1" prompt=" -  - Digite um número menor ou igual a 16" sqref="H24" xr:uid="{00000000-0002-0000-0000-00001E000000}">
      <formula1>16</formula1>
    </dataValidation>
    <dataValidation type="decimal" operator="lessThanOrEqual" allowBlank="1" showDropDown="1" showInputMessage="1" showErrorMessage="1" prompt="Insira um número menor que ou igual a 5" sqref="H46" xr:uid="{00000000-0002-0000-0000-00001F000000}">
      <formula1>5</formula1>
    </dataValidation>
    <dataValidation type="decimal" operator="equal" allowBlank="1" showDropDown="1" showInputMessage="1" showErrorMessage="1" prompt=" -  - Preenchimento automático. Não alterar esta célula." sqref="H103" xr:uid="{00000000-0002-0000-0000-000020000000}">
      <formula1>SUM(H88,H92,H96,H100)</formula1>
    </dataValidation>
  </dataValidation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CHRISTIANO RICARDO DOS SANTOS</dc:creator>
  <cp:lastModifiedBy>CHRISTIANO RICARDO DOS SANTOS</cp:lastModifiedBy>
  <dcterms:created xsi:type="dcterms:W3CDTF">1601-01-01T02:00:00Z</dcterms:created>
  <dcterms:modified xsi:type="dcterms:W3CDTF">2021-10-15T14:03:47Z</dcterms:modified>
</cp:coreProperties>
</file>